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Proj-15\WRM\15-309 LCBP Jewett Brook Tile Drain Study\Data\Analytical\"/>
    </mc:Choice>
  </mc:AlternateContent>
  <bookViews>
    <workbookView xWindow="0" yWindow="0" windowWidth="15912" windowHeight="7836" activeTab="9"/>
  </bookViews>
  <sheets>
    <sheet name="320 Raw" sheetId="5" r:id="rId1"/>
    <sheet name="317 Raw" sheetId="4" r:id="rId2"/>
    <sheet name="320Raw" sheetId="3" r:id="rId3"/>
    <sheet name="317Raw" sheetId="2" r:id="rId4"/>
    <sheet name="DUPS" sheetId="9" r:id="rId5"/>
    <sheet name=" Combined+DUPS" sheetId="1" r:id="rId6"/>
    <sheet name="Pivot Ready" sheetId="10" r:id="rId7"/>
    <sheet name="Pivot" sheetId="11" r:id="rId8"/>
    <sheet name="Table" sheetId="12" r:id="rId9"/>
    <sheet name="Flag" sheetId="13" r:id="rId10"/>
  </sheets>
  <calcPr calcId="152511"/>
  <pivotCaches>
    <pivotCache cacheId="5" r:id="rId11"/>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3" l="1"/>
  <c r="F4" i="13"/>
  <c r="F5" i="13"/>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2" i="13"/>
  <c r="E6" i="9" l="1"/>
  <c r="E4" i="9"/>
  <c r="E2" i="9"/>
  <c r="G40" i="9"/>
  <c r="G38" i="9"/>
  <c r="G36" i="9"/>
  <c r="G34" i="9"/>
  <c r="G32" i="9"/>
  <c r="G30" i="9"/>
  <c r="G28" i="9"/>
  <c r="G26" i="9"/>
  <c r="G24" i="9"/>
  <c r="G22" i="9"/>
  <c r="G20" i="9"/>
  <c r="G18" i="9"/>
  <c r="G16" i="9"/>
  <c r="G14" i="9"/>
  <c r="G12" i="9"/>
  <c r="G10" i="9"/>
  <c r="G8" i="9"/>
  <c r="G6" i="9"/>
  <c r="G4" i="9"/>
  <c r="G2" i="9"/>
  <c r="F40" i="9"/>
  <c r="E40" i="9"/>
  <c r="F38" i="9"/>
  <c r="E38" i="9"/>
  <c r="F36" i="9"/>
  <c r="E36" i="9"/>
  <c r="F34" i="9"/>
  <c r="E34" i="9"/>
  <c r="F32" i="9"/>
  <c r="E32" i="9"/>
  <c r="F30" i="9"/>
  <c r="E30" i="9"/>
  <c r="F28" i="9"/>
  <c r="E28" i="9"/>
  <c r="F26" i="9"/>
  <c r="E26" i="9"/>
  <c r="F24" i="9"/>
  <c r="E24" i="9"/>
  <c r="F22" i="9"/>
  <c r="E22" i="9"/>
  <c r="F20" i="9"/>
  <c r="E20" i="9"/>
  <c r="F18" i="9"/>
  <c r="E18" i="9"/>
  <c r="F16" i="9"/>
  <c r="E16" i="9"/>
  <c r="F14" i="9"/>
  <c r="E14" i="9"/>
  <c r="F12" i="9"/>
  <c r="E12" i="9"/>
  <c r="F10" i="9"/>
  <c r="E10" i="9"/>
  <c r="F8" i="9"/>
  <c r="E8" i="9"/>
  <c r="F6" i="9"/>
  <c r="F4" i="9"/>
  <c r="F2" i="9"/>
</calcChain>
</file>

<file path=xl/sharedStrings.xml><?xml version="1.0" encoding="utf-8"?>
<sst xmlns="http://schemas.openxmlformats.org/spreadsheetml/2006/main" count="6239" uniqueCount="541">
  <si>
    <t>CustomerID</t>
  </si>
  <si>
    <t>Customer ID</t>
  </si>
  <si>
    <t>Project ID</t>
  </si>
  <si>
    <t>Order ID</t>
  </si>
  <si>
    <t>Sample ID</t>
  </si>
  <si>
    <t>Customer Sample #</t>
  </si>
  <si>
    <t>Matrix</t>
  </si>
  <si>
    <t>Method</t>
  </si>
  <si>
    <t>Test</t>
  </si>
  <si>
    <t>Param</t>
  </si>
  <si>
    <t>Symbol</t>
  </si>
  <si>
    <t>Result</t>
  </si>
  <si>
    <t>Units</t>
  </si>
  <si>
    <t>Collect Date</t>
  </si>
  <si>
    <t>Collect Time</t>
  </si>
  <si>
    <t>Analysis Date</t>
  </si>
  <si>
    <t>Analysis Time</t>
  </si>
  <si>
    <t>Approved Date</t>
  </si>
  <si>
    <t>Overhold?</t>
  </si>
  <si>
    <t>RemarkCode</t>
  </si>
  <si>
    <t>Comment</t>
  </si>
  <si>
    <t>317 Jewett Brook Tile Drain Study</t>
  </si>
  <si>
    <t>180023-01</t>
  </si>
  <si>
    <t>JBT01-010918</t>
  </si>
  <si>
    <t>Water</t>
  </si>
  <si>
    <t>SM 4500-P H</t>
  </si>
  <si>
    <t>Phosphorus - Digested</t>
  </si>
  <si>
    <t>Phosphorus</t>
  </si>
  <si>
    <t>ug P/L</t>
  </si>
  <si>
    <t>Phosphorus - Filtered/Digested</t>
  </si>
  <si>
    <t>180023-02</t>
  </si>
  <si>
    <t>JBT02-010918-gr</t>
  </si>
  <si>
    <t>180023-03</t>
  </si>
  <si>
    <t>JBT05-010918-gr</t>
  </si>
  <si>
    <t>180023-04</t>
  </si>
  <si>
    <t>JBT13-010918-gr</t>
  </si>
  <si>
    <t>180023-05</t>
  </si>
  <si>
    <t>JBT16-010918-gr</t>
  </si>
  <si>
    <t>180023-06</t>
  </si>
  <si>
    <t>JBT16-010918-gr-D</t>
  </si>
  <si>
    <t>180023-07</t>
  </si>
  <si>
    <t>JBT18-010918-gr</t>
  </si>
  <si>
    <t>180029-01</t>
  </si>
  <si>
    <t>JBT01-011618-gr</t>
  </si>
  <si>
    <t>180029-02</t>
  </si>
  <si>
    <t>JBT04-011618-gr</t>
  </si>
  <si>
    <t>180029-03</t>
  </si>
  <si>
    <t>JBT05-011618-gr</t>
  </si>
  <si>
    <t>180029-04</t>
  </si>
  <si>
    <t>JBT06-011618-gr</t>
  </si>
  <si>
    <t>180029-05</t>
  </si>
  <si>
    <t>JBT13-011618-gr</t>
  </si>
  <si>
    <t>180029-06</t>
  </si>
  <si>
    <t>JBT16-011618-gr</t>
  </si>
  <si>
    <t>180029-07</t>
  </si>
  <si>
    <t>JBT16-011618-gr-D</t>
  </si>
  <si>
    <t>172273-01</t>
  </si>
  <si>
    <t>JBT01-121517-GR</t>
  </si>
  <si>
    <t>172273-02</t>
  </si>
  <si>
    <t>JBT02-121517-GR</t>
  </si>
  <si>
    <t>172273-03</t>
  </si>
  <si>
    <t>JBT04-121517-GR</t>
  </si>
  <si>
    <t>172273-04</t>
  </si>
  <si>
    <t>JBT05-121517-GR</t>
  </si>
  <si>
    <t>172273-05</t>
  </si>
  <si>
    <t>JBT06-121517-GR</t>
  </si>
  <si>
    <t>172273-06</t>
  </si>
  <si>
    <t>JBT11-121517-GR</t>
  </si>
  <si>
    <t>172273-07</t>
  </si>
  <si>
    <t>JBT13-121517-GR</t>
  </si>
  <si>
    <t>172273-08</t>
  </si>
  <si>
    <t>JBT14-121517-GR</t>
  </si>
  <si>
    <t>172273-09</t>
  </si>
  <si>
    <t>JBT16-121517-GR</t>
  </si>
  <si>
    <t>172273-10</t>
  </si>
  <si>
    <t>JBT16-121517-GR-D</t>
  </si>
  <si>
    <t>172297-01</t>
  </si>
  <si>
    <t>JBT01-121917-GR</t>
  </si>
  <si>
    <t>172297-02</t>
  </si>
  <si>
    <t>JBT02-121917-GR</t>
  </si>
  <si>
    <t>172297-03</t>
  </si>
  <si>
    <t>JBT04-121917-GR</t>
  </si>
  <si>
    <t>172297-04</t>
  </si>
  <si>
    <t>JBT05-121917-GR</t>
  </si>
  <si>
    <t>172297-05</t>
  </si>
  <si>
    <t>JBT06-121917-GR</t>
  </si>
  <si>
    <t>172297-06</t>
  </si>
  <si>
    <t>JBT07-121917-GR</t>
  </si>
  <si>
    <t>172297-07</t>
  </si>
  <si>
    <t>JBT11-121917-GR</t>
  </si>
  <si>
    <t>172297-08</t>
  </si>
  <si>
    <t>JBT13-121917-GR</t>
  </si>
  <si>
    <t>172297-09</t>
  </si>
  <si>
    <t>JBT14-121917-GR</t>
  </si>
  <si>
    <t>172297-10</t>
  </si>
  <si>
    <t>JBT16-121917-GR</t>
  </si>
  <si>
    <t>172297-11</t>
  </si>
  <si>
    <t>JBT16-121917-GR- D</t>
  </si>
  <si>
    <t>172297-12</t>
  </si>
  <si>
    <t>JBT18-121917-GR</t>
  </si>
  <si>
    <t>172297-13</t>
  </si>
  <si>
    <t>JBT18-121917-GR-D</t>
  </si>
  <si>
    <t>172297-14</t>
  </si>
  <si>
    <t>JBT19-121917-GR</t>
  </si>
  <si>
    <t>180001-01</t>
  </si>
  <si>
    <t>JBT01-122717-GR</t>
  </si>
  <si>
    <t>180001-02</t>
  </si>
  <si>
    <t>JBT02-122717-GR</t>
  </si>
  <si>
    <t>180001-03</t>
  </si>
  <si>
    <t>JBT04-122717-GR</t>
  </si>
  <si>
    <t>180001-04</t>
  </si>
  <si>
    <t>JBT05-122717-GR</t>
  </si>
  <si>
    <t>180001-05</t>
  </si>
  <si>
    <t>JBT05-122717-GR-D</t>
  </si>
  <si>
    <t>180001-06</t>
  </si>
  <si>
    <t>JBT16-122717-GR</t>
  </si>
  <si>
    <t>320 Jewett Brook Tile Drain - TN (WSMD)</t>
  </si>
  <si>
    <t>180024-01</t>
  </si>
  <si>
    <t>JBT01-011218-GRAB</t>
  </si>
  <si>
    <t>SM 4500-N C Modified</t>
  </si>
  <si>
    <t>Nitrogen, Total - Persulfate</t>
  </si>
  <si>
    <t>mg/L</t>
  </si>
  <si>
    <t>180024-02</t>
  </si>
  <si>
    <t>JBT02-011218-GRAB</t>
  </si>
  <si>
    <t>180024-03</t>
  </si>
  <si>
    <t>JBT04-011218-GRAB</t>
  </si>
  <si>
    <t>180024-04</t>
  </si>
  <si>
    <t>JBT06-01121-GAB</t>
  </si>
  <si>
    <t>180024-05</t>
  </si>
  <si>
    <t>JBT07-011218-GRAB</t>
  </si>
  <si>
    <t>180024-06</t>
  </si>
  <si>
    <t>JBT18-011218-GRAB</t>
  </si>
  <si>
    <t>180024-07</t>
  </si>
  <si>
    <t>JBT19-011218-GRAB</t>
  </si>
  <si>
    <t>180030-01</t>
  </si>
  <si>
    <t>180030-02</t>
  </si>
  <si>
    <t>180030-03</t>
  </si>
  <si>
    <t>180030-04</t>
  </si>
  <si>
    <t>180030-05</t>
  </si>
  <si>
    <t>180030-06</t>
  </si>
  <si>
    <t>180030-07</t>
  </si>
  <si>
    <t>172274-01</t>
  </si>
  <si>
    <t>JBT01-121517-</t>
  </si>
  <si>
    <t>172274-02</t>
  </si>
  <si>
    <t>JBT02-121517-</t>
  </si>
  <si>
    <t>172274-03</t>
  </si>
  <si>
    <t>JBT04-121517-</t>
  </si>
  <si>
    <t>172274-04</t>
  </si>
  <si>
    <t>JBT05-121517-</t>
  </si>
  <si>
    <t>172274-05</t>
  </si>
  <si>
    <t>JBT06-121517-</t>
  </si>
  <si>
    <t>172274-06</t>
  </si>
  <si>
    <t>JBT11-121517-</t>
  </si>
  <si>
    <t>172274-07</t>
  </si>
  <si>
    <t>JBT13-121517-</t>
  </si>
  <si>
    <t>172274-08</t>
  </si>
  <si>
    <t>JBT14-121517-</t>
  </si>
  <si>
    <t>172274-09</t>
  </si>
  <si>
    <t>JBT16-121517-</t>
  </si>
  <si>
    <t>172298-01</t>
  </si>
  <si>
    <t>172298-02</t>
  </si>
  <si>
    <t>172298-03</t>
  </si>
  <si>
    <t>172298-04</t>
  </si>
  <si>
    <t>172298-05</t>
  </si>
  <si>
    <t>172298-06</t>
  </si>
  <si>
    <t>172298-07</t>
  </si>
  <si>
    <t>172298-08</t>
  </si>
  <si>
    <t>172298-09</t>
  </si>
  <si>
    <t>172298-10</t>
  </si>
  <si>
    <t>172298-11</t>
  </si>
  <si>
    <t>JBT16-121917-GR-D</t>
  </si>
  <si>
    <t>172298-12</t>
  </si>
  <si>
    <t>172298-13</t>
  </si>
  <si>
    <t>172298-14</t>
  </si>
  <si>
    <t>171762-01</t>
  </si>
  <si>
    <t>JBT01-101017-1</t>
  </si>
  <si>
    <t>Jewett Brook tile drain project. Samples for Dissolved Phosphours proved to be more difficult than usual, therefore, some had to be filtered in the laboratory as apposed to field filtering. Samples filtered in the laboratory on October 12. 2017 were: 171762-01 thru 09, and -16 and -21. DEN 10-13-2017</t>
  </si>
  <si>
    <t>171762-02</t>
  </si>
  <si>
    <t>JBT01-101017-2</t>
  </si>
  <si>
    <t>171762-03</t>
  </si>
  <si>
    <t>JBT01-101017-3+4</t>
  </si>
  <si>
    <t>171762-04</t>
  </si>
  <si>
    <t>JBT02-101017-1</t>
  </si>
  <si>
    <t>171762-05</t>
  </si>
  <si>
    <t>JBT02-101017-2</t>
  </si>
  <si>
    <t>171762-06</t>
  </si>
  <si>
    <t>JBT02-101017-3+4</t>
  </si>
  <si>
    <t>171762-07</t>
  </si>
  <si>
    <t>JBT04-101017-1</t>
  </si>
  <si>
    <t>171762-08</t>
  </si>
  <si>
    <t>JBT04-101017-2</t>
  </si>
  <si>
    <t>171762-09</t>
  </si>
  <si>
    <t>JBT04-101017-3+4</t>
  </si>
  <si>
    <t>171762-10</t>
  </si>
  <si>
    <t>JBT05-101017-1</t>
  </si>
  <si>
    <t>171762-11</t>
  </si>
  <si>
    <t>JBT06-101017-1</t>
  </si>
  <si>
    <t>171762-12</t>
  </si>
  <si>
    <t>JBT07-101017-1</t>
  </si>
  <si>
    <t>171762-13</t>
  </si>
  <si>
    <t>JBT07-101017-1-D</t>
  </si>
  <si>
    <t>171762-21</t>
  </si>
  <si>
    <t>JBT16-101017-1</t>
  </si>
  <si>
    <t>171762-22</t>
  </si>
  <si>
    <t>JBT18-101017-1</t>
  </si>
  <si>
    <t>171762-14</t>
  </si>
  <si>
    <t>JBT11-101117-1</t>
  </si>
  <si>
    <t>171762-15</t>
  </si>
  <si>
    <t>JBT11-10117-1D</t>
  </si>
  <si>
    <t>171762-16</t>
  </si>
  <si>
    <t>JBT13-101117-1</t>
  </si>
  <si>
    <t>171762-17</t>
  </si>
  <si>
    <t>JBT14-101117-1</t>
  </si>
  <si>
    <t>171762-19</t>
  </si>
  <si>
    <t>JBT14-101117-3</t>
  </si>
  <si>
    <t>171762-20</t>
  </si>
  <si>
    <t>JBT14-101117-4</t>
  </si>
  <si>
    <t>171813-02</t>
  </si>
  <si>
    <t>JBT02-101717-1</t>
  </si>
  <si>
    <t>171813-03</t>
  </si>
  <si>
    <t>JBT04-101717-1</t>
  </si>
  <si>
    <t>171813-04</t>
  </si>
  <si>
    <t>JBT05-101717-1</t>
  </si>
  <si>
    <t>171813-05</t>
  </si>
  <si>
    <t>JBT05-101717-1-D</t>
  </si>
  <si>
    <t>171813-06</t>
  </si>
  <si>
    <t>JBT07-101717-1</t>
  </si>
  <si>
    <t>171813-07</t>
  </si>
  <si>
    <t>JBT11-101717-1</t>
  </si>
  <si>
    <t>171813-11</t>
  </si>
  <si>
    <t>JBT13-101717-1</t>
  </si>
  <si>
    <t>171813-12</t>
  </si>
  <si>
    <t>JBT14-101717-1</t>
  </si>
  <si>
    <t>171813-08</t>
  </si>
  <si>
    <t>JBT16-101717-1</t>
  </si>
  <si>
    <t>171813-09</t>
  </si>
  <si>
    <t>JBT18-101717-1</t>
  </si>
  <si>
    <t>171813-10</t>
  </si>
  <si>
    <t>JBT19-101717-1</t>
  </si>
  <si>
    <t>171849-01</t>
  </si>
  <si>
    <t>JBT01 102417-1</t>
  </si>
  <si>
    <t>171849-02</t>
  </si>
  <si>
    <t>JBT02 102417-1</t>
  </si>
  <si>
    <t>171849-03</t>
  </si>
  <si>
    <t>JBT04 102417-1</t>
  </si>
  <si>
    <t>171849-04</t>
  </si>
  <si>
    <t>JBT05 102417-1</t>
  </si>
  <si>
    <t>171849-05</t>
  </si>
  <si>
    <t>JBT07 102417-1</t>
  </si>
  <si>
    <t>171849-06</t>
  </si>
  <si>
    <t>JBT07 102417-1D</t>
  </si>
  <si>
    <t>171849-07</t>
  </si>
  <si>
    <t>JBT11 102417-1</t>
  </si>
  <si>
    <t>171849-08</t>
  </si>
  <si>
    <t>JBT13 102417-1</t>
  </si>
  <si>
    <t>171849-09</t>
  </si>
  <si>
    <t>JBT14 102417-1</t>
  </si>
  <si>
    <t>171849-10</t>
  </si>
  <si>
    <t>JBT18 102417-1</t>
  </si>
  <si>
    <t>171849-11</t>
  </si>
  <si>
    <t>JBT19 102417-1</t>
  </si>
  <si>
    <t>171967-01</t>
  </si>
  <si>
    <t>JBT01-110117-3</t>
  </si>
  <si>
    <t>171967-02</t>
  </si>
  <si>
    <t>JBT02-110117-3</t>
  </si>
  <si>
    <t>171967-03</t>
  </si>
  <si>
    <t>JBT04-110117-3</t>
  </si>
  <si>
    <t>171967-04</t>
  </si>
  <si>
    <t>JBT05-110117-3</t>
  </si>
  <si>
    <t>171967-05</t>
  </si>
  <si>
    <t>JBT05-110117-3-D</t>
  </si>
  <si>
    <t>171967-06</t>
  </si>
  <si>
    <t>JBT06-110117-3</t>
  </si>
  <si>
    <t>171967-07</t>
  </si>
  <si>
    <t>JBT07-110117-3</t>
  </si>
  <si>
    <t>171967-08</t>
  </si>
  <si>
    <t>JBT11-110117-1</t>
  </si>
  <si>
    <t>171967-09</t>
  </si>
  <si>
    <t>JBT11-110117-1-D</t>
  </si>
  <si>
    <t>171967-10</t>
  </si>
  <si>
    <t>JBT13-110117-1+2</t>
  </si>
  <si>
    <t>171967-11</t>
  </si>
  <si>
    <t>JBT14-110117-3</t>
  </si>
  <si>
    <t>171967-12</t>
  </si>
  <si>
    <t>JBT16-110117-1</t>
  </si>
  <si>
    <t>171967-13</t>
  </si>
  <si>
    <t>JBT18-110117-1</t>
  </si>
  <si>
    <t>171967-14</t>
  </si>
  <si>
    <t>JBT19-110117-1</t>
  </si>
  <si>
    <t>172033-01</t>
  </si>
  <si>
    <t>JBT01-110717-3</t>
  </si>
  <si>
    <t>172033-02</t>
  </si>
  <si>
    <t>JBT02-110717-3</t>
  </si>
  <si>
    <t>172033-03</t>
  </si>
  <si>
    <t>JBT04-110717-3</t>
  </si>
  <si>
    <t>172033-04</t>
  </si>
  <si>
    <t>JBT05-110717-3</t>
  </si>
  <si>
    <t>172033-05</t>
  </si>
  <si>
    <t>JBT06-110717-3</t>
  </si>
  <si>
    <t>172033-06</t>
  </si>
  <si>
    <t>JBT07-110717-3</t>
  </si>
  <si>
    <t>172033-07</t>
  </si>
  <si>
    <t>JBT07-110717-3-D</t>
  </si>
  <si>
    <t>172033-08</t>
  </si>
  <si>
    <t>JBT11-110717-3</t>
  </si>
  <si>
    <t>172033-09</t>
  </si>
  <si>
    <t>JBT13-110717-3</t>
  </si>
  <si>
    <t>172033-10</t>
  </si>
  <si>
    <t>JBT14-110717-3+4</t>
  </si>
  <si>
    <t>172033-11</t>
  </si>
  <si>
    <t>JBT16-110717-3</t>
  </si>
  <si>
    <t>172033-12</t>
  </si>
  <si>
    <t>JBT16-110717-3-D</t>
  </si>
  <si>
    <t>172033-13</t>
  </si>
  <si>
    <t>JBT18-110717-3</t>
  </si>
  <si>
    <t>172033-14</t>
  </si>
  <si>
    <t>JBT19-110717-3</t>
  </si>
  <si>
    <t>172097-01</t>
  </si>
  <si>
    <t>JBT01-111417-1</t>
  </si>
  <si>
    <t>172097-02</t>
  </si>
  <si>
    <t>JBT02-111417-1</t>
  </si>
  <si>
    <t>172097-03</t>
  </si>
  <si>
    <t>JBT04-111417-1</t>
  </si>
  <si>
    <t>172097-04</t>
  </si>
  <si>
    <t>JBT05-111417-3</t>
  </si>
  <si>
    <t>172097-12</t>
  </si>
  <si>
    <t>JBT05-111417-3-D</t>
  </si>
  <si>
    <t>172097-05</t>
  </si>
  <si>
    <t>JBT06-111417-1</t>
  </si>
  <si>
    <t>172097-06</t>
  </si>
  <si>
    <t>JBT07-111417-1</t>
  </si>
  <si>
    <t>172097-07</t>
  </si>
  <si>
    <t>JBT13-111417-1</t>
  </si>
  <si>
    <t>172097-08</t>
  </si>
  <si>
    <t>JBT14-111417-1</t>
  </si>
  <si>
    <t>172097-09</t>
  </si>
  <si>
    <t>JBT16-111417-1</t>
  </si>
  <si>
    <t>172097-10</t>
  </si>
  <si>
    <t>JBT18-111417-1</t>
  </si>
  <si>
    <t>172097-11</t>
  </si>
  <si>
    <t>JBT19-111417-1</t>
  </si>
  <si>
    <t>172101-01</t>
  </si>
  <si>
    <t>JBT01-112017-1</t>
  </si>
  <si>
    <t>172101-02</t>
  </si>
  <si>
    <t>JBT02-112017-1</t>
  </si>
  <si>
    <t>172101-03</t>
  </si>
  <si>
    <t>JBT04-112017-1</t>
  </si>
  <si>
    <t>172101-04</t>
  </si>
  <si>
    <t>JBT05-112017-1</t>
  </si>
  <si>
    <t>172101-05</t>
  </si>
  <si>
    <t>JBT06-112017-1</t>
  </si>
  <si>
    <t>172101-06</t>
  </si>
  <si>
    <t>JBT07-112017-1</t>
  </si>
  <si>
    <t>172101-14</t>
  </si>
  <si>
    <t>JBT11-112017-3-</t>
  </si>
  <si>
    <t>BH</t>
  </si>
  <si>
    <t>172101-07</t>
  </si>
  <si>
    <t>JBT13-112017-1</t>
  </si>
  <si>
    <t>172101-08</t>
  </si>
  <si>
    <t>JBT13-112017-1-D</t>
  </si>
  <si>
    <t>172101-09</t>
  </si>
  <si>
    <t>JBT14-112017-1</t>
  </si>
  <si>
    <t>172101-10</t>
  </si>
  <si>
    <t>JBT14-112017-1-D</t>
  </si>
  <si>
    <t>172101-11</t>
  </si>
  <si>
    <t>JBT16-112017-1</t>
  </si>
  <si>
    <t>172101-12</t>
  </si>
  <si>
    <t>JBT18-112017-1</t>
  </si>
  <si>
    <t>172101-13</t>
  </si>
  <si>
    <t>JBT19-112017-1</t>
  </si>
  <si>
    <t>172136-01</t>
  </si>
  <si>
    <t>JBT01-112917-GR</t>
  </si>
  <si>
    <t>172136-02</t>
  </si>
  <si>
    <t>JBT02-112917-GR</t>
  </si>
  <si>
    <t>172136-03</t>
  </si>
  <si>
    <t>JBT04-112917-GR</t>
  </si>
  <si>
    <t>172136-04</t>
  </si>
  <si>
    <t>JBT05-112917-GR</t>
  </si>
  <si>
    <t>172136-05</t>
  </si>
  <si>
    <t>JBT05-112917-GR-D</t>
  </si>
  <si>
    <t>172136-06</t>
  </si>
  <si>
    <t>JBT06-112917-GR</t>
  </si>
  <si>
    <t>172136-07</t>
  </si>
  <si>
    <t>JBT07-112917-GR</t>
  </si>
  <si>
    <t>172136-08</t>
  </si>
  <si>
    <t>JBT11-112917-1-GR</t>
  </si>
  <si>
    <t>172136-09</t>
  </si>
  <si>
    <t>JBT13-112917-GR</t>
  </si>
  <si>
    <t>172136-10</t>
  </si>
  <si>
    <t>JBT14-112917-1-GR</t>
  </si>
  <si>
    <t>172136-11</t>
  </si>
  <si>
    <t>JBT16-112917-GR</t>
  </si>
  <si>
    <t>172136-12</t>
  </si>
  <si>
    <t>JBT18-112917-GR</t>
  </si>
  <si>
    <t>172136-13</t>
  </si>
  <si>
    <t>JBT19-112917-GR</t>
  </si>
  <si>
    <t>172139-01</t>
  </si>
  <si>
    <t>JBT01-120417-GR</t>
  </si>
  <si>
    <t>172139-02</t>
  </si>
  <si>
    <t>JBT02-120417-GR</t>
  </si>
  <si>
    <t>172139-03</t>
  </si>
  <si>
    <t>JBT04-120417-GR</t>
  </si>
  <si>
    <t>172139-04</t>
  </si>
  <si>
    <t>JBT05-120417-GR</t>
  </si>
  <si>
    <t>172139-05</t>
  </si>
  <si>
    <t>JBT05-120417-GR-D</t>
  </si>
  <si>
    <t>172139-06</t>
  </si>
  <si>
    <t>JBT06-120417-GR</t>
  </si>
  <si>
    <t>172139-07</t>
  </si>
  <si>
    <t>JBT07-120417-GR</t>
  </si>
  <si>
    <t>172139-08</t>
  </si>
  <si>
    <t>JBT11-120417-GR</t>
  </si>
  <si>
    <t>172139-09</t>
  </si>
  <si>
    <t>JBT13-120417-GR</t>
  </si>
  <si>
    <t>172139-10</t>
  </si>
  <si>
    <t>JBT14-120417-GR</t>
  </si>
  <si>
    <t>172139-11</t>
  </si>
  <si>
    <t>JBT16-120417-GR</t>
  </si>
  <si>
    <t>172139-12</t>
  </si>
  <si>
    <t>JBT16-120417-GR-D</t>
  </si>
  <si>
    <t>172139-13</t>
  </si>
  <si>
    <t>JBT18-120417-GR</t>
  </si>
  <si>
    <t>172139-14</t>
  </si>
  <si>
    <t>JBT19-120417-GR</t>
  </si>
  <si>
    <t>171763-01</t>
  </si>
  <si>
    <t>171814-01</t>
  </si>
  <si>
    <t>171814-02</t>
  </si>
  <si>
    <t>171814-03</t>
  </si>
  <si>
    <t>171814-04</t>
  </si>
  <si>
    <t>171814-05</t>
  </si>
  <si>
    <t>171814-06</t>
  </si>
  <si>
    <t>171814-07</t>
  </si>
  <si>
    <t>171814-08</t>
  </si>
  <si>
    <t>171814-09</t>
  </si>
  <si>
    <t>171851-01</t>
  </si>
  <si>
    <t>171851-02</t>
  </si>
  <si>
    <t>171851-03</t>
  </si>
  <si>
    <t>171968-01</t>
  </si>
  <si>
    <t>171968-02</t>
  </si>
  <si>
    <t>171968-03</t>
  </si>
  <si>
    <t>171968-04</t>
  </si>
  <si>
    <t>171968-05</t>
  </si>
  <si>
    <t>171968-06</t>
  </si>
  <si>
    <t>171968-07</t>
  </si>
  <si>
    <t>171968-08</t>
  </si>
  <si>
    <t>171968-09</t>
  </si>
  <si>
    <t>171968-10</t>
  </si>
  <si>
    <t>171968-11</t>
  </si>
  <si>
    <t>171968-12</t>
  </si>
  <si>
    <t>171968-13</t>
  </si>
  <si>
    <t>171968-14</t>
  </si>
  <si>
    <t>172032-01</t>
  </si>
  <si>
    <t>172032-02</t>
  </si>
  <si>
    <t>172032-03</t>
  </si>
  <si>
    <t>172032-04</t>
  </si>
  <si>
    <t>172032-05</t>
  </si>
  <si>
    <t>172032-06</t>
  </si>
  <si>
    <t>172032-07</t>
  </si>
  <si>
    <t>172032-08</t>
  </si>
  <si>
    <t>172032-09</t>
  </si>
  <si>
    <t>172032-10</t>
  </si>
  <si>
    <t>172032-11</t>
  </si>
  <si>
    <t>172032-12</t>
  </si>
  <si>
    <t>172032-13</t>
  </si>
  <si>
    <t>172032-14</t>
  </si>
  <si>
    <t>172098-01</t>
  </si>
  <si>
    <t>172102-01</t>
  </si>
  <si>
    <t>172102-02</t>
  </si>
  <si>
    <t>172102-03</t>
  </si>
  <si>
    <t>172102-04</t>
  </si>
  <si>
    <t>172102-05</t>
  </si>
  <si>
    <t>172102-06</t>
  </si>
  <si>
    <t>172102-07</t>
  </si>
  <si>
    <t>JBT11-112017-3</t>
  </si>
  <si>
    <t>172102-08</t>
  </si>
  <si>
    <t>172102-09</t>
  </si>
  <si>
    <t>172102-10</t>
  </si>
  <si>
    <t>172102-11</t>
  </si>
  <si>
    <t>172102-12</t>
  </si>
  <si>
    <t>172102-13</t>
  </si>
  <si>
    <t>172102-14</t>
  </si>
  <si>
    <t>172138-01</t>
  </si>
  <si>
    <t>172138-02</t>
  </si>
  <si>
    <t>172138-03</t>
  </si>
  <si>
    <t>172138-04</t>
  </si>
  <si>
    <t>172138-05</t>
  </si>
  <si>
    <t>172138-06</t>
  </si>
  <si>
    <t>172138-07</t>
  </si>
  <si>
    <t>172138-08</t>
  </si>
  <si>
    <t>172138-09</t>
  </si>
  <si>
    <t>172138-10</t>
  </si>
  <si>
    <t>172138-11</t>
  </si>
  <si>
    <t>172138-12</t>
  </si>
  <si>
    <t>172138-13</t>
  </si>
  <si>
    <t>172138-14</t>
  </si>
  <si>
    <t>DUP</t>
  </si>
  <si>
    <t>AVG</t>
  </si>
  <si>
    <t>DIFF</t>
  </si>
  <si>
    <t>RPD</t>
  </si>
  <si>
    <t>JBT01-011218-GR</t>
  </si>
  <si>
    <t>JBT02-011218-GR</t>
  </si>
  <si>
    <t>JBT04-011218-GR</t>
  </si>
  <si>
    <t>JBT07-011218-GR</t>
  </si>
  <si>
    <t>JBT18-011218-GR</t>
  </si>
  <si>
    <t>JBT19-011218-GR</t>
  </si>
  <si>
    <t>JBT06-01121-GR</t>
  </si>
  <si>
    <t>JBT01-011618-GR</t>
  </si>
  <si>
    <t>JBT04-011618-GR</t>
  </si>
  <si>
    <t>JBT05-011618-GR</t>
  </si>
  <si>
    <t>JBT06-011618-GR</t>
  </si>
  <si>
    <t>JBT13-011618-GR</t>
  </si>
  <si>
    <t>JBT16-011618-GR</t>
  </si>
  <si>
    <t>JBT16-011618-GR-D</t>
  </si>
  <si>
    <t>JBT02-010918-GR</t>
  </si>
  <si>
    <t>JBT05-010918-GR</t>
  </si>
  <si>
    <t>JBT13-010918-GR</t>
  </si>
  <si>
    <t>JBT16-010918-GR</t>
  </si>
  <si>
    <t>JBT16-010918-GR-D</t>
  </si>
  <si>
    <t>JBT18-010918-GR</t>
  </si>
  <si>
    <t>JBT01-010918-GR</t>
  </si>
  <si>
    <t>JBT11-112917-GR</t>
  </si>
  <si>
    <t>JBT14-112917-GR</t>
  </si>
  <si>
    <t>Y</t>
  </si>
  <si>
    <t>JBT01</t>
  </si>
  <si>
    <t>GR</t>
  </si>
  <si>
    <t>JBT02</t>
  </si>
  <si>
    <t>JBT04</t>
  </si>
  <si>
    <t>JBT05</t>
  </si>
  <si>
    <t>JBT06</t>
  </si>
  <si>
    <t>JBT07</t>
  </si>
  <si>
    <t>JBT11</t>
  </si>
  <si>
    <t>JBT13</t>
  </si>
  <si>
    <t>JBT14</t>
  </si>
  <si>
    <t>JBT16</t>
  </si>
  <si>
    <t>JBT18</t>
  </si>
  <si>
    <t>JBT19</t>
  </si>
  <si>
    <t>Site</t>
  </si>
  <si>
    <t>Date</t>
  </si>
  <si>
    <t>Carboy</t>
  </si>
  <si>
    <t>Max of Result</t>
  </si>
  <si>
    <t>(blank)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</si>
</sst>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m/d/yy;@"/>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13">
    <xf numFmtId="0" fontId="0" fillId="0" borderId="0" xfId="0"/>
    <xf numFmtId="0" fontId="1" fillId="0" borderId="1" xfId="0" applyFont="1" applyBorder="1" applyAlignment="1">
      <alignment horizontal="center" vertical="center" wrapText="1"/>
    </xf>
    <xf numFmtId="49" fontId="0" fillId="0" borderId="1" xfId="0" applyNumberFormat="1" applyBorder="1" applyAlignment="1">
      <alignment wrapText="1"/>
    </xf>
    <xf numFmtId="14" fontId="0" fillId="0" borderId="1" xfId="0" applyNumberFormat="1" applyBorder="1" applyAlignment="1">
      <alignment wrapText="1"/>
    </xf>
    <xf numFmtId="21" fontId="0" fillId="0" borderId="1" xfId="0" applyNumberFormat="1" applyBorder="1" applyAlignment="1">
      <alignment wrapText="1"/>
    </xf>
    <xf numFmtId="49" fontId="0" fillId="0" borderId="0" xfId="0" applyNumberFormat="1"/>
    <xf numFmtId="0" fontId="1" fillId="0" borderId="2" xfId="0" applyFont="1" applyFill="1" applyBorder="1" applyAlignment="1">
      <alignment horizontal="center" vertical="center" wrapText="1"/>
    </xf>
    <xf numFmtId="0" fontId="0" fillId="0" borderId="1" xfId="0" applyNumberFormat="1" applyBorder="1" applyAlignment="1">
      <alignment wrapText="1"/>
    </xf>
    <xf numFmtId="14" fontId="0" fillId="0" borderId="0" xfId="0" applyNumberFormat="1"/>
    <xf numFmtId="0" fontId="0" fillId="0" borderId="0" xfId="0" applyNumberFormat="1"/>
    <xf numFmtId="0" fontId="0" fillId="0" borderId="0" xfId="0" applyAlignment="1">
      <alignment horizontal="left"/>
    </xf>
    <xf numFmtId="0" fontId="0" fillId="0" borderId="0" xfId="0" pivotButton="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erena Matt" refreshedDate="43140.553507291668" createdVersion="5" refreshedVersion="5" minRefreshableVersion="3" recordCount="197">
  <cacheSource type="worksheet">
    <worksheetSource ref="A1:G1048576" sheet="Pivot Ready"/>
  </cacheSource>
  <cacheFields count="7">
    <cacheField name="Customer Sample #" numFmtId="0">
      <sharedItems containsBlank="1"/>
    </cacheField>
    <cacheField name="Site" numFmtId="0">
      <sharedItems containsBlank="1" count="13">
        <s v="JBT01"/>
        <s v="JBT02"/>
        <s v="JBT04"/>
        <s v="JBT05"/>
        <s v="JBT06"/>
        <s v="JBT07"/>
        <s v="JBT11"/>
        <s v="JBT13"/>
        <s v="JBT14"/>
        <s v="JBT16"/>
        <s v="JBT18"/>
        <s v="JBT19"/>
        <m/>
      </sharedItems>
    </cacheField>
    <cacheField name="Date" numFmtId="0">
      <sharedItems containsNonDate="0" containsDate="1" containsString="0" containsBlank="1" minDate="2017-11-29T00:00:00" maxDate="2018-01-17T00:00:00" count="9">
        <d v="2017-11-29T00:00:00"/>
        <d v="2017-12-04T00:00:00"/>
        <d v="2017-12-15T00:00:00"/>
        <d v="2017-12-19T00:00:00"/>
        <d v="2017-12-27T00:00:00"/>
        <d v="2018-01-09T00:00:00"/>
        <d v="2018-01-12T00:00:00"/>
        <d v="2018-01-16T00:00:00"/>
        <m/>
      </sharedItems>
    </cacheField>
    <cacheField name="Carboy" numFmtId="0">
      <sharedItems containsBlank="1" count="2">
        <s v="GR"/>
        <m/>
      </sharedItems>
    </cacheField>
    <cacheField name="Test" numFmtId="0">
      <sharedItems containsBlank="1" count="4">
        <s v="Phosphorus - Digested"/>
        <s v="Phosphorus - Filtered/Digested"/>
        <s v="Nitrogen, Total - Persulfate"/>
        <m/>
      </sharedItems>
    </cacheField>
    <cacheField name="Result" numFmtId="0">
      <sharedItems containsString="0" containsBlank="1" containsNumber="1" minValue="0.35" maxValue="2445"/>
    </cacheField>
    <cacheField name="Unit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97">
  <r>
    <s v="JBT01-112917-GR"/>
    <x v="0"/>
    <x v="0"/>
    <x v="0"/>
    <x v="0"/>
    <n v="96.9"/>
    <s v="ug P/L"/>
  </r>
  <r>
    <s v="JBT01-112917-GR"/>
    <x v="0"/>
    <x v="0"/>
    <x v="0"/>
    <x v="1"/>
    <n v="21.8"/>
    <s v="ug P/L"/>
  </r>
  <r>
    <s v="JBT01-120417-GR"/>
    <x v="0"/>
    <x v="1"/>
    <x v="0"/>
    <x v="2"/>
    <n v="4.0199999999999996"/>
    <s v="mg/L"/>
  </r>
  <r>
    <s v="JBT01-120417-GR"/>
    <x v="0"/>
    <x v="1"/>
    <x v="0"/>
    <x v="0"/>
    <n v="30.7"/>
    <s v="ug P/L"/>
  </r>
  <r>
    <s v="JBT01-120417-GR"/>
    <x v="0"/>
    <x v="1"/>
    <x v="0"/>
    <x v="1"/>
    <n v="18.2"/>
    <s v="ug P/L"/>
  </r>
  <r>
    <s v="JBT01-121517-GR"/>
    <x v="0"/>
    <x v="2"/>
    <x v="0"/>
    <x v="2"/>
    <n v="3.49"/>
    <s v="mg/L"/>
  </r>
  <r>
    <s v="JBT01-121517-GR"/>
    <x v="0"/>
    <x v="2"/>
    <x v="0"/>
    <x v="0"/>
    <n v="30.9"/>
    <s v="ug P/L"/>
  </r>
  <r>
    <s v="JBT01-121517-GR"/>
    <x v="0"/>
    <x v="2"/>
    <x v="0"/>
    <x v="1"/>
    <n v="11.6"/>
    <s v="ug P/L"/>
  </r>
  <r>
    <s v="JBT01-121917-GR"/>
    <x v="0"/>
    <x v="3"/>
    <x v="0"/>
    <x v="2"/>
    <n v="3.48"/>
    <s v="mg/L"/>
  </r>
  <r>
    <s v="JBT01-121917-GR"/>
    <x v="0"/>
    <x v="3"/>
    <x v="0"/>
    <x v="0"/>
    <n v="22.7"/>
    <s v="ug P/L"/>
  </r>
  <r>
    <s v="JBT01-121917-GR"/>
    <x v="0"/>
    <x v="3"/>
    <x v="0"/>
    <x v="1"/>
    <n v="15.6"/>
    <s v="ug P/L"/>
  </r>
  <r>
    <s v="JBT01-122717-GR"/>
    <x v="0"/>
    <x v="4"/>
    <x v="0"/>
    <x v="0"/>
    <n v="19.2"/>
    <s v="ug P/L"/>
  </r>
  <r>
    <s v="JBT01-122717-GR"/>
    <x v="0"/>
    <x v="4"/>
    <x v="0"/>
    <x v="1"/>
    <n v="15.9"/>
    <s v="ug P/L"/>
  </r>
  <r>
    <s v="JBT01-010918-GR"/>
    <x v="0"/>
    <x v="5"/>
    <x v="0"/>
    <x v="0"/>
    <n v="25.9"/>
    <s v="ug P/L"/>
  </r>
  <r>
    <s v="JBT01-010918-GR"/>
    <x v="0"/>
    <x v="5"/>
    <x v="0"/>
    <x v="1"/>
    <n v="16"/>
    <s v="ug P/L"/>
  </r>
  <r>
    <s v="JBT01-011218-GR"/>
    <x v="0"/>
    <x v="6"/>
    <x v="0"/>
    <x v="2"/>
    <n v="5.63"/>
    <s v="mg/L"/>
  </r>
  <r>
    <s v="JBT01-011218-GR"/>
    <x v="0"/>
    <x v="6"/>
    <x v="0"/>
    <x v="0"/>
    <n v="377"/>
    <s v="ug P/L"/>
  </r>
  <r>
    <s v="JBT01-011618-GR"/>
    <x v="0"/>
    <x v="7"/>
    <x v="0"/>
    <x v="2"/>
    <n v="4.91"/>
    <s v="mg/L"/>
  </r>
  <r>
    <s v="JBT01-011618-GR"/>
    <x v="0"/>
    <x v="7"/>
    <x v="0"/>
    <x v="0"/>
    <n v="27.8"/>
    <s v="ug P/L"/>
  </r>
  <r>
    <s v="JBT01-011618-GR"/>
    <x v="0"/>
    <x v="7"/>
    <x v="0"/>
    <x v="1"/>
    <n v="21.4"/>
    <s v="ug P/L"/>
  </r>
  <r>
    <s v="JBT02-112917-GR"/>
    <x v="1"/>
    <x v="0"/>
    <x v="0"/>
    <x v="0"/>
    <n v="277.8"/>
    <s v="ug P/L"/>
  </r>
  <r>
    <s v="JBT02-112917-GR"/>
    <x v="1"/>
    <x v="0"/>
    <x v="0"/>
    <x v="1"/>
    <n v="125"/>
    <s v="ug P/L"/>
  </r>
  <r>
    <s v="JBT02-120417-GR"/>
    <x v="1"/>
    <x v="1"/>
    <x v="0"/>
    <x v="2"/>
    <n v="8.7200000000000006"/>
    <s v="mg/L"/>
  </r>
  <r>
    <s v="JBT02-120417-GR"/>
    <x v="1"/>
    <x v="1"/>
    <x v="0"/>
    <x v="0"/>
    <n v="64.5"/>
    <s v="ug P/L"/>
  </r>
  <r>
    <s v="JBT02-120417-GR"/>
    <x v="1"/>
    <x v="1"/>
    <x v="0"/>
    <x v="1"/>
    <n v="31.1"/>
    <s v="ug P/L"/>
  </r>
  <r>
    <s v="JBT02-121517-GR"/>
    <x v="1"/>
    <x v="2"/>
    <x v="0"/>
    <x v="2"/>
    <n v="9.44"/>
    <s v="mg/L"/>
  </r>
  <r>
    <s v="JBT02-121517-GR"/>
    <x v="1"/>
    <x v="2"/>
    <x v="0"/>
    <x v="0"/>
    <n v="60.3"/>
    <s v="ug P/L"/>
  </r>
  <r>
    <s v="JBT02-121517-GR"/>
    <x v="1"/>
    <x v="2"/>
    <x v="0"/>
    <x v="1"/>
    <n v="16.5"/>
    <s v="ug P/L"/>
  </r>
  <r>
    <s v="JBT02-121917-GR"/>
    <x v="1"/>
    <x v="3"/>
    <x v="0"/>
    <x v="2"/>
    <n v="7.62"/>
    <s v="mg/L"/>
  </r>
  <r>
    <s v="JBT02-121917-GR"/>
    <x v="1"/>
    <x v="3"/>
    <x v="0"/>
    <x v="0"/>
    <n v="33.9"/>
    <s v="ug P/L"/>
  </r>
  <r>
    <s v="JBT02-121917-GR"/>
    <x v="1"/>
    <x v="3"/>
    <x v="0"/>
    <x v="1"/>
    <n v="20.9"/>
    <s v="ug P/L"/>
  </r>
  <r>
    <s v="JBT02-122717-GR"/>
    <x v="1"/>
    <x v="4"/>
    <x v="0"/>
    <x v="0"/>
    <n v="46.4"/>
    <s v="ug P/L"/>
  </r>
  <r>
    <s v="JBT02-122717-GR"/>
    <x v="1"/>
    <x v="4"/>
    <x v="0"/>
    <x v="1"/>
    <n v="27.7"/>
    <s v="ug P/L"/>
  </r>
  <r>
    <s v="JBT02-010918-GR"/>
    <x v="1"/>
    <x v="5"/>
    <x v="0"/>
    <x v="0"/>
    <n v="32.5"/>
    <s v="ug P/L"/>
  </r>
  <r>
    <s v="JBT02-010918-GR"/>
    <x v="1"/>
    <x v="5"/>
    <x v="0"/>
    <x v="1"/>
    <n v="18.8"/>
    <s v="ug P/L"/>
  </r>
  <r>
    <s v="JBT02-011218-GR"/>
    <x v="1"/>
    <x v="6"/>
    <x v="0"/>
    <x v="2"/>
    <n v="4.71"/>
    <s v="mg/L"/>
  </r>
  <r>
    <s v="JBT02-011218-GR"/>
    <x v="1"/>
    <x v="6"/>
    <x v="0"/>
    <x v="0"/>
    <n v="449"/>
    <s v="ug P/L"/>
  </r>
  <r>
    <s v="JBT04-112917-GR"/>
    <x v="2"/>
    <x v="0"/>
    <x v="0"/>
    <x v="0"/>
    <n v="54.3"/>
    <s v="ug P/L"/>
  </r>
  <r>
    <s v="JBT04-112917-GR"/>
    <x v="2"/>
    <x v="0"/>
    <x v="0"/>
    <x v="1"/>
    <n v="21.8"/>
    <s v="ug P/L"/>
  </r>
  <r>
    <s v="JBT04-120417-GR"/>
    <x v="2"/>
    <x v="1"/>
    <x v="0"/>
    <x v="2"/>
    <n v="2.2200000000000002"/>
    <s v="mg/L"/>
  </r>
  <r>
    <s v="JBT04-120417-GR"/>
    <x v="2"/>
    <x v="1"/>
    <x v="0"/>
    <x v="0"/>
    <n v="54.6"/>
    <s v="ug P/L"/>
  </r>
  <r>
    <s v="JBT04-120417-GR"/>
    <x v="2"/>
    <x v="1"/>
    <x v="0"/>
    <x v="1"/>
    <n v="17.100000000000001"/>
    <s v="ug P/L"/>
  </r>
  <r>
    <s v="JBT04-121517-GR"/>
    <x v="2"/>
    <x v="2"/>
    <x v="0"/>
    <x v="2"/>
    <n v="2.2000000000000002"/>
    <s v="mg/L"/>
  </r>
  <r>
    <s v="JBT04-121517-GR"/>
    <x v="2"/>
    <x v="2"/>
    <x v="0"/>
    <x v="0"/>
    <n v="43.4"/>
    <s v="ug P/L"/>
  </r>
  <r>
    <s v="JBT04-121517-GR"/>
    <x v="2"/>
    <x v="2"/>
    <x v="0"/>
    <x v="1"/>
    <n v="21.7"/>
    <s v="ug P/L"/>
  </r>
  <r>
    <s v="JBT04-121917-GR"/>
    <x v="2"/>
    <x v="3"/>
    <x v="0"/>
    <x v="2"/>
    <n v="2.2000000000000002"/>
    <s v="mg/L"/>
  </r>
  <r>
    <s v="JBT04-121917-GR"/>
    <x v="2"/>
    <x v="3"/>
    <x v="0"/>
    <x v="0"/>
    <n v="24.2"/>
    <s v="ug P/L"/>
  </r>
  <r>
    <s v="JBT04-121917-GR"/>
    <x v="2"/>
    <x v="3"/>
    <x v="0"/>
    <x v="1"/>
    <n v="17.600000000000001"/>
    <s v="ug P/L"/>
  </r>
  <r>
    <s v="JBT04-122717-GR"/>
    <x v="2"/>
    <x v="4"/>
    <x v="0"/>
    <x v="0"/>
    <n v="18.399999999999999"/>
    <s v="ug P/L"/>
  </r>
  <r>
    <s v="JBT04-122717-GR"/>
    <x v="2"/>
    <x v="4"/>
    <x v="0"/>
    <x v="1"/>
    <n v="15.9"/>
    <s v="ug P/L"/>
  </r>
  <r>
    <s v="JBT04-011218-GR"/>
    <x v="2"/>
    <x v="6"/>
    <x v="0"/>
    <x v="2"/>
    <n v="3.61"/>
    <s v="mg/L"/>
  </r>
  <r>
    <s v="JBT04-011218-GR"/>
    <x v="2"/>
    <x v="6"/>
    <x v="0"/>
    <x v="0"/>
    <n v="367"/>
    <s v="ug P/L"/>
  </r>
  <r>
    <s v="JBT04-011618-GR"/>
    <x v="2"/>
    <x v="7"/>
    <x v="0"/>
    <x v="2"/>
    <n v="3.99"/>
    <s v="mg/L"/>
  </r>
  <r>
    <s v="JBT04-011618-GR"/>
    <x v="2"/>
    <x v="7"/>
    <x v="0"/>
    <x v="0"/>
    <n v="49.9"/>
    <s v="ug P/L"/>
  </r>
  <r>
    <s v="JBT04-011618-GR"/>
    <x v="2"/>
    <x v="7"/>
    <x v="0"/>
    <x v="1"/>
    <n v="24.2"/>
    <s v="ug P/L"/>
  </r>
  <r>
    <s v="JBT05-112917-GR"/>
    <x v="3"/>
    <x v="0"/>
    <x v="0"/>
    <x v="0"/>
    <n v="54.35"/>
    <s v="ug P/L"/>
  </r>
  <r>
    <s v="JBT05-112917-GR"/>
    <x v="3"/>
    <x v="0"/>
    <x v="0"/>
    <x v="1"/>
    <n v="32.450000000000003"/>
    <s v="ug P/L"/>
  </r>
  <r>
    <s v="JBT05-120417-GR"/>
    <x v="3"/>
    <x v="1"/>
    <x v="0"/>
    <x v="2"/>
    <n v="17.829999999999998"/>
    <s v="mg/L"/>
  </r>
  <r>
    <s v="JBT05-120417-GR"/>
    <x v="3"/>
    <x v="1"/>
    <x v="0"/>
    <x v="0"/>
    <n v="37.549999999999997"/>
    <s v="ug P/L"/>
  </r>
  <r>
    <s v="JBT05-120417-GR"/>
    <x v="3"/>
    <x v="1"/>
    <x v="0"/>
    <x v="1"/>
    <n v="30.95"/>
    <s v="ug P/L"/>
  </r>
  <r>
    <s v="JBT05-121517-GR"/>
    <x v="3"/>
    <x v="2"/>
    <x v="0"/>
    <x v="2"/>
    <n v="16.95"/>
    <s v="mg/L"/>
  </r>
  <r>
    <s v="JBT05-121517-GR"/>
    <x v="3"/>
    <x v="2"/>
    <x v="0"/>
    <x v="0"/>
    <n v="43.1"/>
    <s v="ug P/L"/>
  </r>
  <r>
    <s v="JBT05-121517-GR"/>
    <x v="3"/>
    <x v="2"/>
    <x v="0"/>
    <x v="1"/>
    <n v="35.1"/>
    <s v="ug P/L"/>
  </r>
  <r>
    <s v="JBT05-121917-GR"/>
    <x v="3"/>
    <x v="3"/>
    <x v="0"/>
    <x v="2"/>
    <n v="16.5"/>
    <s v="mg/L"/>
  </r>
  <r>
    <s v="JBT05-121917-GR"/>
    <x v="3"/>
    <x v="3"/>
    <x v="0"/>
    <x v="0"/>
    <n v="33.9"/>
    <s v="ug P/L"/>
  </r>
  <r>
    <s v="JBT05-121917-GR"/>
    <x v="3"/>
    <x v="3"/>
    <x v="0"/>
    <x v="1"/>
    <n v="27.4"/>
    <s v="ug P/L"/>
  </r>
  <r>
    <s v="JBT05-122717-GR"/>
    <x v="3"/>
    <x v="4"/>
    <x v="0"/>
    <x v="0"/>
    <n v="45.55"/>
    <s v="ug P/L"/>
  </r>
  <r>
    <s v="JBT05-122717-GR"/>
    <x v="3"/>
    <x v="4"/>
    <x v="0"/>
    <x v="1"/>
    <n v="36.25"/>
    <s v="ug P/L"/>
  </r>
  <r>
    <s v="JBT05-010918-GR"/>
    <x v="3"/>
    <x v="5"/>
    <x v="0"/>
    <x v="0"/>
    <n v="40.299999999999997"/>
    <s v="ug P/L"/>
  </r>
  <r>
    <s v="JBT05-010918-GR"/>
    <x v="3"/>
    <x v="5"/>
    <x v="0"/>
    <x v="1"/>
    <n v="26.4"/>
    <s v="ug P/L"/>
  </r>
  <r>
    <s v="JBT05-011618-GR"/>
    <x v="3"/>
    <x v="7"/>
    <x v="0"/>
    <x v="2"/>
    <n v="22.34"/>
    <s v="mg/L"/>
  </r>
  <r>
    <s v="JBT05-011618-GR"/>
    <x v="3"/>
    <x v="7"/>
    <x v="0"/>
    <x v="0"/>
    <n v="56.2"/>
    <s v="ug P/L"/>
  </r>
  <r>
    <s v="JBT05-011618-GR"/>
    <x v="3"/>
    <x v="7"/>
    <x v="0"/>
    <x v="1"/>
    <n v="39.700000000000003"/>
    <s v="ug P/L"/>
  </r>
  <r>
    <s v="JBT06-112917-GR"/>
    <x v="4"/>
    <x v="0"/>
    <x v="0"/>
    <x v="0"/>
    <n v="88.9"/>
    <s v="ug P/L"/>
  </r>
  <r>
    <s v="JBT06-112917-GR"/>
    <x v="4"/>
    <x v="0"/>
    <x v="0"/>
    <x v="1"/>
    <n v="66"/>
    <s v="ug P/L"/>
  </r>
  <r>
    <s v="JBT06-120417-GR"/>
    <x v="4"/>
    <x v="1"/>
    <x v="0"/>
    <x v="2"/>
    <n v="18.13"/>
    <s v="mg/L"/>
  </r>
  <r>
    <s v="JBT06-120417-GR"/>
    <x v="4"/>
    <x v="1"/>
    <x v="0"/>
    <x v="0"/>
    <n v="53.3"/>
    <s v="ug P/L"/>
  </r>
  <r>
    <s v="JBT06-120417-GR"/>
    <x v="4"/>
    <x v="1"/>
    <x v="0"/>
    <x v="1"/>
    <n v="36"/>
    <s v="ug P/L"/>
  </r>
  <r>
    <s v="JBT06-121517-GR"/>
    <x v="4"/>
    <x v="2"/>
    <x v="0"/>
    <x v="2"/>
    <n v="16.940000000000001"/>
    <s v="mg/L"/>
  </r>
  <r>
    <s v="JBT06-121517-GR"/>
    <x v="4"/>
    <x v="2"/>
    <x v="0"/>
    <x v="0"/>
    <n v="32.5"/>
    <s v="ug P/L"/>
  </r>
  <r>
    <s v="JBT06-121517-GR"/>
    <x v="4"/>
    <x v="2"/>
    <x v="0"/>
    <x v="1"/>
    <n v="31.9"/>
    <s v="ug P/L"/>
  </r>
  <r>
    <s v="JBT06-121917-GR"/>
    <x v="4"/>
    <x v="3"/>
    <x v="0"/>
    <x v="2"/>
    <n v="17.559999999999999"/>
    <s v="mg/L"/>
  </r>
  <r>
    <s v="JBT06-121917-GR"/>
    <x v="4"/>
    <x v="3"/>
    <x v="0"/>
    <x v="0"/>
    <n v="38.6"/>
    <s v="ug P/L"/>
  </r>
  <r>
    <s v="JBT06-121917-GR"/>
    <x v="4"/>
    <x v="3"/>
    <x v="0"/>
    <x v="1"/>
    <n v="23.4"/>
    <s v="ug P/L"/>
  </r>
  <r>
    <s v="JBT06-01121-GR"/>
    <x v="4"/>
    <x v="6"/>
    <x v="0"/>
    <x v="2"/>
    <n v="13.77"/>
    <s v="mg/L"/>
  </r>
  <r>
    <s v="JBT06-01121-GR"/>
    <x v="4"/>
    <x v="6"/>
    <x v="0"/>
    <x v="0"/>
    <n v="335"/>
    <s v="ug P/L"/>
  </r>
  <r>
    <s v="JBT06-011618-GR"/>
    <x v="4"/>
    <x v="7"/>
    <x v="0"/>
    <x v="2"/>
    <n v="24.54"/>
    <s v="mg/L"/>
  </r>
  <r>
    <s v="JBT06-011618-GR"/>
    <x v="4"/>
    <x v="7"/>
    <x v="0"/>
    <x v="0"/>
    <n v="52.6"/>
    <s v="ug P/L"/>
  </r>
  <r>
    <s v="JBT06-011618-GR"/>
    <x v="4"/>
    <x v="7"/>
    <x v="0"/>
    <x v="1"/>
    <n v="51.5"/>
    <s v="ug P/L"/>
  </r>
  <r>
    <s v="JBT07-112917-GR"/>
    <x v="5"/>
    <x v="0"/>
    <x v="0"/>
    <x v="0"/>
    <n v="31.7"/>
    <s v="ug P/L"/>
  </r>
  <r>
    <s v="JBT07-112917-GR"/>
    <x v="5"/>
    <x v="0"/>
    <x v="0"/>
    <x v="1"/>
    <n v="24.8"/>
    <s v="ug P/L"/>
  </r>
  <r>
    <s v="JBT07-120417-GR"/>
    <x v="5"/>
    <x v="1"/>
    <x v="0"/>
    <x v="2"/>
    <n v="3.2"/>
    <s v="mg/L"/>
  </r>
  <r>
    <s v="JBT07-120417-GR"/>
    <x v="5"/>
    <x v="1"/>
    <x v="0"/>
    <x v="0"/>
    <n v="28.2"/>
    <s v="ug P/L"/>
  </r>
  <r>
    <s v="JBT07-120417-GR"/>
    <x v="5"/>
    <x v="1"/>
    <x v="0"/>
    <x v="1"/>
    <n v="22"/>
    <s v="ug P/L"/>
  </r>
  <r>
    <s v="JBT07-121917-GR"/>
    <x v="5"/>
    <x v="3"/>
    <x v="0"/>
    <x v="2"/>
    <n v="2.96"/>
    <s v="mg/L"/>
  </r>
  <r>
    <s v="JBT07-121917-GR"/>
    <x v="5"/>
    <x v="3"/>
    <x v="0"/>
    <x v="0"/>
    <n v="25.7"/>
    <s v="ug P/L"/>
  </r>
  <r>
    <s v="JBT07-121917-GR"/>
    <x v="5"/>
    <x v="3"/>
    <x v="0"/>
    <x v="1"/>
    <n v="19.399999999999999"/>
    <s v="ug P/L"/>
  </r>
  <r>
    <s v="JBT07-011218-GR"/>
    <x v="5"/>
    <x v="6"/>
    <x v="0"/>
    <x v="2"/>
    <n v="13.47"/>
    <s v="mg/L"/>
  </r>
  <r>
    <s v="JBT07-011218-GR"/>
    <x v="5"/>
    <x v="6"/>
    <x v="0"/>
    <x v="0"/>
    <n v="361.5"/>
    <s v="ug P/L"/>
  </r>
  <r>
    <s v="JBT07-011218-GR"/>
    <x v="5"/>
    <x v="6"/>
    <x v="0"/>
    <x v="1"/>
    <n v="433"/>
    <s v="ug P/L"/>
  </r>
  <r>
    <s v="JBT11-112917-GR"/>
    <x v="6"/>
    <x v="0"/>
    <x v="0"/>
    <x v="0"/>
    <n v="20.100000000000001"/>
    <s v="ug P/L"/>
  </r>
  <r>
    <s v="JBT11-112917-GR"/>
    <x v="6"/>
    <x v="0"/>
    <x v="0"/>
    <x v="1"/>
    <n v="12.5"/>
    <s v="ug P/L"/>
  </r>
  <r>
    <s v="JBT11-120417-GR"/>
    <x v="6"/>
    <x v="1"/>
    <x v="0"/>
    <x v="2"/>
    <n v="1.31"/>
    <s v="mg/L"/>
  </r>
  <r>
    <s v="JBT11-120417-GR"/>
    <x v="6"/>
    <x v="1"/>
    <x v="0"/>
    <x v="0"/>
    <n v="16.2"/>
    <s v="ug P/L"/>
  </r>
  <r>
    <s v="JBT11-120417-GR"/>
    <x v="6"/>
    <x v="1"/>
    <x v="0"/>
    <x v="1"/>
    <n v="12.2"/>
    <s v="ug P/L"/>
  </r>
  <r>
    <s v="JBT11-121517-GR"/>
    <x v="6"/>
    <x v="2"/>
    <x v="0"/>
    <x v="2"/>
    <n v="1.55"/>
    <s v="mg/L"/>
  </r>
  <r>
    <s v="JBT11-121517-GR"/>
    <x v="6"/>
    <x v="2"/>
    <x v="0"/>
    <x v="0"/>
    <n v="14.3"/>
    <s v="ug P/L"/>
  </r>
  <r>
    <s v="JBT11-121517-GR"/>
    <x v="6"/>
    <x v="2"/>
    <x v="0"/>
    <x v="1"/>
    <n v="11.9"/>
    <s v="ug P/L"/>
  </r>
  <r>
    <s v="JBT11-121917-GR"/>
    <x v="6"/>
    <x v="3"/>
    <x v="0"/>
    <x v="2"/>
    <n v="1.49"/>
    <s v="mg/L"/>
  </r>
  <r>
    <s v="JBT11-121917-GR"/>
    <x v="6"/>
    <x v="3"/>
    <x v="0"/>
    <x v="0"/>
    <n v="14"/>
    <s v="ug P/L"/>
  </r>
  <r>
    <s v="JBT11-121917-GR"/>
    <x v="6"/>
    <x v="3"/>
    <x v="0"/>
    <x v="1"/>
    <n v="12"/>
    <s v="ug P/L"/>
  </r>
  <r>
    <s v="JBT13-112917-GR"/>
    <x v="7"/>
    <x v="0"/>
    <x v="0"/>
    <x v="0"/>
    <n v="35.799999999999997"/>
    <s v="ug P/L"/>
  </r>
  <r>
    <s v="JBT13-112917-GR"/>
    <x v="7"/>
    <x v="0"/>
    <x v="0"/>
    <x v="1"/>
    <n v="24.5"/>
    <s v="ug P/L"/>
  </r>
  <r>
    <s v="JBT13-120417-GR"/>
    <x v="7"/>
    <x v="1"/>
    <x v="0"/>
    <x v="2"/>
    <n v="5.72"/>
    <s v="mg/L"/>
  </r>
  <r>
    <s v="JBT13-120417-GR"/>
    <x v="7"/>
    <x v="1"/>
    <x v="0"/>
    <x v="0"/>
    <n v="36.799999999999997"/>
    <s v="ug P/L"/>
  </r>
  <r>
    <s v="JBT13-120417-GR"/>
    <x v="7"/>
    <x v="1"/>
    <x v="0"/>
    <x v="1"/>
    <n v="26"/>
    <s v="ug P/L"/>
  </r>
  <r>
    <s v="JBT13-121517-GR"/>
    <x v="7"/>
    <x v="2"/>
    <x v="0"/>
    <x v="2"/>
    <n v="6.65"/>
    <s v="mg/L"/>
  </r>
  <r>
    <s v="JBT13-121517-GR"/>
    <x v="7"/>
    <x v="2"/>
    <x v="0"/>
    <x v="0"/>
    <n v="182"/>
    <s v="ug P/L"/>
  </r>
  <r>
    <s v="JBT13-121517-GR"/>
    <x v="7"/>
    <x v="2"/>
    <x v="0"/>
    <x v="1"/>
    <n v="24"/>
    <s v="ug P/L"/>
  </r>
  <r>
    <s v="JBT13-121917-GR"/>
    <x v="7"/>
    <x v="3"/>
    <x v="0"/>
    <x v="2"/>
    <n v="6.12"/>
    <s v="mg/L"/>
  </r>
  <r>
    <s v="JBT13-121917-GR"/>
    <x v="7"/>
    <x v="3"/>
    <x v="0"/>
    <x v="0"/>
    <n v="38.9"/>
    <s v="ug P/L"/>
  </r>
  <r>
    <s v="JBT13-121917-GR"/>
    <x v="7"/>
    <x v="3"/>
    <x v="0"/>
    <x v="1"/>
    <n v="24.5"/>
    <s v="ug P/L"/>
  </r>
  <r>
    <s v="JBT13-010918-GR"/>
    <x v="7"/>
    <x v="5"/>
    <x v="0"/>
    <x v="0"/>
    <n v="36.799999999999997"/>
    <s v="ug P/L"/>
  </r>
  <r>
    <s v="JBT13-010918-GR"/>
    <x v="7"/>
    <x v="5"/>
    <x v="0"/>
    <x v="1"/>
    <n v="27.1"/>
    <s v="ug P/L"/>
  </r>
  <r>
    <s v="JBT13-011618-GR"/>
    <x v="7"/>
    <x v="7"/>
    <x v="0"/>
    <x v="2"/>
    <n v="6.47"/>
    <s v="mg/L"/>
  </r>
  <r>
    <s v="JBT13-011618-GR"/>
    <x v="7"/>
    <x v="7"/>
    <x v="0"/>
    <x v="0"/>
    <n v="79.8"/>
    <s v="ug P/L"/>
  </r>
  <r>
    <s v="JBT13-011618-GR"/>
    <x v="7"/>
    <x v="7"/>
    <x v="0"/>
    <x v="1"/>
    <n v="24"/>
    <s v="ug P/L"/>
  </r>
  <r>
    <s v="JBT14-112917-GR"/>
    <x v="8"/>
    <x v="0"/>
    <x v="0"/>
    <x v="0"/>
    <n v="38"/>
    <s v="ug P/L"/>
  </r>
  <r>
    <s v="JBT14-112917-GR"/>
    <x v="8"/>
    <x v="0"/>
    <x v="0"/>
    <x v="1"/>
    <n v="28.3"/>
    <s v="ug P/L"/>
  </r>
  <r>
    <s v="JBT14-120417-GR"/>
    <x v="8"/>
    <x v="1"/>
    <x v="0"/>
    <x v="2"/>
    <n v="8.2799999999999994"/>
    <s v="mg/L"/>
  </r>
  <r>
    <s v="JBT14-120417-GR"/>
    <x v="8"/>
    <x v="1"/>
    <x v="0"/>
    <x v="0"/>
    <n v="73.7"/>
    <s v="ug P/L"/>
  </r>
  <r>
    <s v="JBT14-120417-GR"/>
    <x v="8"/>
    <x v="1"/>
    <x v="0"/>
    <x v="1"/>
    <n v="27.7"/>
    <s v="ug P/L"/>
  </r>
  <r>
    <s v="JBT14-121517-GR"/>
    <x v="8"/>
    <x v="2"/>
    <x v="0"/>
    <x v="2"/>
    <n v="8.1"/>
    <s v="mg/L"/>
  </r>
  <r>
    <s v="JBT14-121517-GR"/>
    <x v="8"/>
    <x v="2"/>
    <x v="0"/>
    <x v="0"/>
    <n v="56.7"/>
    <s v="ug P/L"/>
  </r>
  <r>
    <s v="JBT14-121517-GR"/>
    <x v="8"/>
    <x v="2"/>
    <x v="0"/>
    <x v="1"/>
    <n v="17.2"/>
    <s v="ug P/L"/>
  </r>
  <r>
    <s v="JBT14-121917-GR"/>
    <x v="8"/>
    <x v="3"/>
    <x v="0"/>
    <x v="2"/>
    <n v="8.2200000000000006"/>
    <s v="mg/L"/>
  </r>
  <r>
    <s v="JBT14-121917-GR"/>
    <x v="8"/>
    <x v="3"/>
    <x v="0"/>
    <x v="0"/>
    <n v="25"/>
    <s v="ug P/L"/>
  </r>
  <r>
    <s v="JBT14-121917-GR"/>
    <x v="8"/>
    <x v="3"/>
    <x v="0"/>
    <x v="1"/>
    <n v="23.6"/>
    <s v="ug P/L"/>
  </r>
  <r>
    <s v="JBT16-112917-GR"/>
    <x v="9"/>
    <x v="0"/>
    <x v="0"/>
    <x v="0"/>
    <n v="53.7"/>
    <s v="ug P/L"/>
  </r>
  <r>
    <s v="JBT16-112917-GR"/>
    <x v="9"/>
    <x v="0"/>
    <x v="0"/>
    <x v="1"/>
    <n v="10.7"/>
    <s v="ug P/L"/>
  </r>
  <r>
    <s v="JBT16-120417-GR"/>
    <x v="9"/>
    <x v="1"/>
    <x v="0"/>
    <x v="2"/>
    <n v="6.96"/>
    <s v="mg/L"/>
  </r>
  <r>
    <s v="JBT16-120417-GR"/>
    <x v="9"/>
    <x v="1"/>
    <x v="0"/>
    <x v="0"/>
    <n v="40.5"/>
    <s v="ug P/L"/>
  </r>
  <r>
    <s v="JBT16-120417-GR"/>
    <x v="9"/>
    <x v="1"/>
    <x v="0"/>
    <x v="1"/>
    <n v="9.6"/>
    <s v="ug P/L"/>
  </r>
  <r>
    <s v="JBT16-121517-GR"/>
    <x v="9"/>
    <x v="2"/>
    <x v="0"/>
    <x v="2"/>
    <n v="6.5"/>
    <s v="mg/L"/>
  </r>
  <r>
    <s v="JBT16-121517-GR"/>
    <x v="9"/>
    <x v="2"/>
    <x v="0"/>
    <x v="0"/>
    <n v="12"/>
    <s v="ug P/L"/>
  </r>
  <r>
    <s v="JBT16-121517-GR"/>
    <x v="9"/>
    <x v="2"/>
    <x v="0"/>
    <x v="1"/>
    <n v="9.94"/>
    <s v="ug P/L"/>
  </r>
  <r>
    <s v="JBT16-121917-GR"/>
    <x v="9"/>
    <x v="3"/>
    <x v="0"/>
    <x v="2"/>
    <n v="3.03"/>
    <s v="mg/L"/>
  </r>
  <r>
    <s v="JBT16-121917-GR"/>
    <x v="9"/>
    <x v="3"/>
    <x v="0"/>
    <x v="0"/>
    <n v="24.55"/>
    <s v="ug P/L"/>
  </r>
  <r>
    <s v="JBT16-121917-GR"/>
    <x v="9"/>
    <x v="3"/>
    <x v="0"/>
    <x v="1"/>
    <n v="19.3"/>
    <s v="ug P/L"/>
  </r>
  <r>
    <s v="JBT16-122717-GR"/>
    <x v="9"/>
    <x v="4"/>
    <x v="0"/>
    <x v="0"/>
    <n v="26.4"/>
    <s v="ug P/L"/>
  </r>
  <r>
    <s v="JBT16-122717-GR"/>
    <x v="9"/>
    <x v="4"/>
    <x v="0"/>
    <x v="1"/>
    <n v="12.1"/>
    <s v="ug P/L"/>
  </r>
  <r>
    <s v="JBT16-010918-GR"/>
    <x v="9"/>
    <x v="5"/>
    <x v="0"/>
    <x v="0"/>
    <n v="71.150000000000006"/>
    <s v="ug P/L"/>
  </r>
  <r>
    <s v="JBT16-010918-GR"/>
    <x v="9"/>
    <x v="5"/>
    <x v="0"/>
    <x v="1"/>
    <n v="12.1"/>
    <s v="ug P/L"/>
  </r>
  <r>
    <s v="JBT16-011618-GR"/>
    <x v="9"/>
    <x v="7"/>
    <x v="0"/>
    <x v="2"/>
    <n v="8.24"/>
    <s v="mg/L"/>
  </r>
  <r>
    <s v="JBT16-011618-GR"/>
    <x v="9"/>
    <x v="7"/>
    <x v="0"/>
    <x v="0"/>
    <n v="30.65"/>
    <s v="ug P/L"/>
  </r>
  <r>
    <s v="JBT16-011618-GR"/>
    <x v="9"/>
    <x v="7"/>
    <x v="0"/>
    <x v="1"/>
    <n v="11.95"/>
    <s v="ug P/L"/>
  </r>
  <r>
    <s v="JBT18-112917-GR"/>
    <x v="10"/>
    <x v="0"/>
    <x v="0"/>
    <x v="0"/>
    <n v="59.7"/>
    <s v="ug P/L"/>
  </r>
  <r>
    <s v="JBT18-112917-GR"/>
    <x v="10"/>
    <x v="0"/>
    <x v="0"/>
    <x v="1"/>
    <n v="19.5"/>
    <s v="ug P/L"/>
  </r>
  <r>
    <s v="JBT18-120417-GR"/>
    <x v="10"/>
    <x v="1"/>
    <x v="0"/>
    <x v="2"/>
    <n v="0.51"/>
    <s v="mg/L"/>
  </r>
  <r>
    <s v="JBT18-120417-GR"/>
    <x v="10"/>
    <x v="1"/>
    <x v="0"/>
    <x v="0"/>
    <n v="35.4"/>
    <s v="ug P/L"/>
  </r>
  <r>
    <s v="JBT18-120417-GR"/>
    <x v="10"/>
    <x v="1"/>
    <x v="0"/>
    <x v="1"/>
    <n v="15.3"/>
    <s v="ug P/L"/>
  </r>
  <r>
    <s v="JBT18-121917-GR"/>
    <x v="10"/>
    <x v="3"/>
    <x v="0"/>
    <x v="2"/>
    <n v="0.35"/>
    <s v="mg/L"/>
  </r>
  <r>
    <s v="JBT18-121917-GR"/>
    <x v="10"/>
    <x v="3"/>
    <x v="0"/>
    <x v="0"/>
    <n v="33.4"/>
    <s v="ug P/L"/>
  </r>
  <r>
    <s v="JBT18-121917-GR"/>
    <x v="10"/>
    <x v="3"/>
    <x v="0"/>
    <x v="1"/>
    <n v="19.899999999999999"/>
    <s v="ug P/L"/>
  </r>
  <r>
    <s v="JBT18-010918-GR"/>
    <x v="10"/>
    <x v="5"/>
    <x v="0"/>
    <x v="0"/>
    <n v="23.5"/>
    <s v="ug P/L"/>
  </r>
  <r>
    <s v="JBT18-010918-GR"/>
    <x v="10"/>
    <x v="5"/>
    <x v="0"/>
    <x v="1"/>
    <n v="12.8"/>
    <s v="ug P/L"/>
  </r>
  <r>
    <s v="JBT18-011218-GR"/>
    <x v="10"/>
    <x v="6"/>
    <x v="0"/>
    <x v="2"/>
    <n v="1.24"/>
    <s v="mg/L"/>
  </r>
  <r>
    <s v="JBT18-011218-GR"/>
    <x v="10"/>
    <x v="6"/>
    <x v="0"/>
    <x v="0"/>
    <n v="219.3"/>
    <s v="ug P/L"/>
  </r>
  <r>
    <s v="JBT18-011218-GR"/>
    <x v="10"/>
    <x v="6"/>
    <x v="0"/>
    <x v="1"/>
    <n v="264.5"/>
    <s v="ug P/L"/>
  </r>
  <r>
    <s v="JBT19-112917-GR"/>
    <x v="11"/>
    <x v="0"/>
    <x v="0"/>
    <x v="0"/>
    <n v="50.6"/>
    <s v="ug P/L"/>
  </r>
  <r>
    <s v="JBT19-112917-GR"/>
    <x v="11"/>
    <x v="0"/>
    <x v="0"/>
    <x v="1"/>
    <n v="12.7"/>
    <s v="ug P/L"/>
  </r>
  <r>
    <s v="JBT19-120417-GR"/>
    <x v="11"/>
    <x v="1"/>
    <x v="0"/>
    <x v="2"/>
    <n v="0.39"/>
    <s v="mg/L"/>
  </r>
  <r>
    <s v="JBT19-120417-GR"/>
    <x v="11"/>
    <x v="1"/>
    <x v="0"/>
    <x v="0"/>
    <n v="54.9"/>
    <s v="ug P/L"/>
  </r>
  <r>
    <s v="JBT19-120417-GR"/>
    <x v="11"/>
    <x v="1"/>
    <x v="0"/>
    <x v="1"/>
    <n v="10.5"/>
    <s v="ug P/L"/>
  </r>
  <r>
    <s v="JBT19-121917-GR"/>
    <x v="11"/>
    <x v="3"/>
    <x v="0"/>
    <x v="2"/>
    <n v="0.41"/>
    <s v="mg/L"/>
  </r>
  <r>
    <s v="JBT19-121917-GR"/>
    <x v="11"/>
    <x v="3"/>
    <x v="0"/>
    <x v="0"/>
    <n v="29.5"/>
    <s v="ug P/L"/>
  </r>
  <r>
    <s v="JBT19-121917-GR"/>
    <x v="11"/>
    <x v="3"/>
    <x v="0"/>
    <x v="1"/>
    <n v="16.5"/>
    <s v="ug P/L"/>
  </r>
  <r>
    <s v="JBT19-011218-GR"/>
    <x v="11"/>
    <x v="6"/>
    <x v="0"/>
    <x v="2"/>
    <n v="1.39"/>
    <s v="mg/L"/>
  </r>
  <r>
    <s v="JBT19-011218-GR"/>
    <x v="11"/>
    <x v="6"/>
    <x v="0"/>
    <x v="0"/>
    <n v="2445"/>
    <s v="ug P/L"/>
  </r>
  <r>
    <s v="JBT19-011218-GR"/>
    <x v="11"/>
    <x v="6"/>
    <x v="0"/>
    <x v="1"/>
    <n v="225"/>
    <s v="ug P/L"/>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r>
    <m/>
    <x v="12"/>
    <x v="8"/>
    <x v="1"/>
    <x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 applyNumberFormats="0" applyBorderFormats="0" applyFontFormats="0" applyPatternFormats="0" applyAlignmentFormats="0" applyWidthHeightFormats="1" dataCaption="Values" updatedVersion="5" minRefreshableVersion="3" useAutoFormatting="1" rowGrandTotals="0" colGrandTotals="0" itemPrintTitles="1" createdVersion="5" indent="0" compact="0" compactData="0" multipleFieldFilters="0">
  <location ref="A3:G74" firstHeaderRow="1" firstDataRow="2" firstDataCol="3"/>
  <pivotFields count="7">
    <pivotField compact="0" outline="0" showAll="0" defaultSubtotal="0">
      <extLst>
        <ext xmlns:x14="http://schemas.microsoft.com/office/spreadsheetml/2009/9/main" uri="{2946ED86-A175-432a-8AC1-64E0C546D7DE}">
          <x14:pivotField fillDownLabels="1"/>
        </ext>
      </extLst>
    </pivotField>
    <pivotField axis="axisRow" compact="0" outline="0" showAll="0" defaultSubtotal="0">
      <items count="13">
        <item x="0"/>
        <item x="1"/>
        <item x="2"/>
        <item x="3"/>
        <item x="5"/>
        <item x="6"/>
        <item x="7"/>
        <item x="8"/>
        <item x="9"/>
        <item x="10"/>
        <item x="11"/>
        <item x="4"/>
        <item x="12"/>
      </items>
      <extLst>
        <ext xmlns:x14="http://schemas.microsoft.com/office/spreadsheetml/2009/9/main" uri="{2946ED86-A175-432a-8AC1-64E0C546D7DE}">
          <x14:pivotField fillDownLabels="1"/>
        </ext>
      </extLst>
    </pivotField>
    <pivotField axis="axisRow" compact="0" outline="0" showAll="0" defaultSubtotal="0">
      <items count="9">
        <item x="8"/>
        <item x="0"/>
        <item x="1"/>
        <item x="2"/>
        <item x="3"/>
        <item x="4"/>
        <item x="5"/>
        <item x="6"/>
        <item x="7"/>
      </items>
      <extLst>
        <ext xmlns:x14="http://schemas.microsoft.com/office/spreadsheetml/2009/9/main" uri="{2946ED86-A175-432a-8AC1-64E0C546D7DE}">
          <x14:pivotField fillDownLabels="1"/>
        </ext>
      </extLst>
    </pivotField>
    <pivotField axis="axisRow" compact="0" outline="0" showAll="0" defaultSubtotal="0">
      <items count="2">
        <item x="1"/>
        <item x="0"/>
      </items>
      <extLst>
        <ext xmlns:x14="http://schemas.microsoft.com/office/spreadsheetml/2009/9/main" uri="{2946ED86-A175-432a-8AC1-64E0C546D7DE}">
          <x14:pivotField fillDownLabels="1"/>
        </ext>
      </extLst>
    </pivotField>
    <pivotField axis="axisCol" compact="0" outline="0" showAll="0" defaultSubtotal="0">
      <items count="4">
        <item x="0"/>
        <item x="1"/>
        <item x="3"/>
        <item x="2"/>
      </items>
      <extLst>
        <ext xmlns:x14="http://schemas.microsoft.com/office/spreadsheetml/2009/9/main" uri="{2946ED86-A175-432a-8AC1-64E0C546D7DE}">
          <x14:pivotField fillDownLabels="1"/>
        </ext>
      </extLst>
    </pivotField>
    <pivotField dataField="1" compact="0" outline="0" showAll="0" defaultSubtotal="0">
      <extLst>
        <ext xmlns:x14="http://schemas.microsoft.com/office/spreadsheetml/2009/9/main" uri="{2946ED86-A175-432a-8AC1-64E0C546D7DE}">
          <x14:pivotField fillDownLabels="1"/>
        </ext>
      </extLst>
    </pivotField>
    <pivotField compact="0" outline="0" showAll="0" defaultSubtotal="0">
      <extLst>
        <ext xmlns:x14="http://schemas.microsoft.com/office/spreadsheetml/2009/9/main" uri="{2946ED86-A175-432a-8AC1-64E0C546D7DE}">
          <x14:pivotField fillDownLabels="1"/>
        </ext>
      </extLst>
    </pivotField>
  </pivotFields>
  <rowFields count="3">
    <field x="1"/>
    <field x="3"/>
    <field x="2"/>
  </rowFields>
  <rowItems count="70">
    <i>
      <x/>
      <x v="1"/>
      <x v="1"/>
    </i>
    <i r="2">
      <x v="2"/>
    </i>
    <i r="2">
      <x v="3"/>
    </i>
    <i r="2">
      <x v="4"/>
    </i>
    <i r="2">
      <x v="5"/>
    </i>
    <i r="2">
      <x v="6"/>
    </i>
    <i r="2">
      <x v="7"/>
    </i>
    <i r="2">
      <x v="8"/>
    </i>
    <i>
      <x v="1"/>
      <x v="1"/>
      <x v="1"/>
    </i>
    <i r="2">
      <x v="2"/>
    </i>
    <i r="2">
      <x v="3"/>
    </i>
    <i r="2">
      <x v="4"/>
    </i>
    <i r="2">
      <x v="5"/>
    </i>
    <i r="2">
      <x v="6"/>
    </i>
    <i r="2">
      <x v="7"/>
    </i>
    <i>
      <x v="2"/>
      <x v="1"/>
      <x v="1"/>
    </i>
    <i r="2">
      <x v="2"/>
    </i>
    <i r="2">
      <x v="3"/>
    </i>
    <i r="2">
      <x v="4"/>
    </i>
    <i r="2">
      <x v="5"/>
    </i>
    <i r="2">
      <x v="7"/>
    </i>
    <i r="2">
      <x v="8"/>
    </i>
    <i>
      <x v="3"/>
      <x v="1"/>
      <x v="1"/>
    </i>
    <i r="2">
      <x v="2"/>
    </i>
    <i r="2">
      <x v="3"/>
    </i>
    <i r="2">
      <x v="4"/>
    </i>
    <i r="2">
      <x v="5"/>
    </i>
    <i r="2">
      <x v="6"/>
    </i>
    <i r="2">
      <x v="8"/>
    </i>
    <i>
      <x v="4"/>
      <x v="1"/>
      <x v="1"/>
    </i>
    <i r="2">
      <x v="2"/>
    </i>
    <i r="2">
      <x v="4"/>
    </i>
    <i r="2">
      <x v="7"/>
    </i>
    <i>
      <x v="5"/>
      <x v="1"/>
      <x v="1"/>
    </i>
    <i r="2">
      <x v="2"/>
    </i>
    <i r="2">
      <x v="3"/>
    </i>
    <i r="2">
      <x v="4"/>
    </i>
    <i>
      <x v="6"/>
      <x v="1"/>
      <x v="1"/>
    </i>
    <i r="2">
      <x v="2"/>
    </i>
    <i r="2">
      <x v="3"/>
    </i>
    <i r="2">
      <x v="4"/>
    </i>
    <i r="2">
      <x v="6"/>
    </i>
    <i r="2">
      <x v="8"/>
    </i>
    <i>
      <x v="7"/>
      <x v="1"/>
      <x v="1"/>
    </i>
    <i r="2">
      <x v="2"/>
    </i>
    <i r="2">
      <x v="3"/>
    </i>
    <i r="2">
      <x v="4"/>
    </i>
    <i>
      <x v="8"/>
      <x v="1"/>
      <x v="1"/>
    </i>
    <i r="2">
      <x v="2"/>
    </i>
    <i r="2">
      <x v="3"/>
    </i>
    <i r="2">
      <x v="4"/>
    </i>
    <i r="2">
      <x v="5"/>
    </i>
    <i r="2">
      <x v="6"/>
    </i>
    <i r="2">
      <x v="8"/>
    </i>
    <i>
      <x v="9"/>
      <x v="1"/>
      <x v="1"/>
    </i>
    <i r="2">
      <x v="2"/>
    </i>
    <i r="2">
      <x v="4"/>
    </i>
    <i r="2">
      <x v="6"/>
    </i>
    <i r="2">
      <x v="7"/>
    </i>
    <i>
      <x v="10"/>
      <x v="1"/>
      <x v="1"/>
    </i>
    <i r="2">
      <x v="2"/>
    </i>
    <i r="2">
      <x v="4"/>
    </i>
    <i r="2">
      <x v="7"/>
    </i>
    <i>
      <x v="11"/>
      <x v="1"/>
      <x v="1"/>
    </i>
    <i r="2">
      <x v="2"/>
    </i>
    <i r="2">
      <x v="3"/>
    </i>
    <i r="2">
      <x v="4"/>
    </i>
    <i r="2">
      <x v="7"/>
    </i>
    <i r="2">
      <x v="8"/>
    </i>
    <i>
      <x v="12"/>
      <x/>
      <x/>
    </i>
  </rowItems>
  <colFields count="1">
    <field x="4"/>
  </colFields>
  <colItems count="4">
    <i>
      <x/>
    </i>
    <i>
      <x v="1"/>
    </i>
    <i>
      <x v="2"/>
    </i>
    <i>
      <x v="3"/>
    </i>
  </colItems>
  <dataFields count="1">
    <dataField name="Max of Result" fld="5" subtotal="max" baseField="4" baseItem="7"/>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showGridLines="0" workbookViewId="0">
      <selection sqref="A1:XFD1048576"/>
    </sheetView>
  </sheetViews>
  <sheetFormatPr defaultRowHeight="14.4" x14ac:dyDescent="0.3"/>
  <cols>
    <col min="1" max="1" width="11.44140625" bestFit="1" customWidth="1"/>
    <col min="2" max="2" width="36.5546875" bestFit="1" customWidth="1"/>
    <col min="3" max="3" width="9.5546875" bestFit="1" customWidth="1"/>
    <col min="4" max="4" width="8.44140625" bestFit="1" customWidth="1"/>
    <col min="5" max="5" width="9.88671875" bestFit="1" customWidth="1"/>
    <col min="6" max="6" width="18.33203125" bestFit="1" customWidth="1"/>
    <col min="7" max="7" width="6.88671875" bestFit="1" customWidth="1"/>
    <col min="8" max="8" width="20.6640625" bestFit="1" customWidth="1"/>
    <col min="9" max="10" width="25.5546875" bestFit="1" customWidth="1"/>
    <col min="11" max="11" width="7.5546875" bestFit="1" customWidth="1"/>
    <col min="12" max="12" width="6.5546875" bestFit="1" customWidth="1"/>
    <col min="13" max="13" width="5.66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9.664062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x14ac:dyDescent="0.3">
      <c r="A2" s="2">
        <v>320</v>
      </c>
      <c r="B2" s="2" t="s">
        <v>116</v>
      </c>
      <c r="C2" s="2"/>
      <c r="D2" s="2">
        <v>171763</v>
      </c>
      <c r="E2" s="2" t="s">
        <v>424</v>
      </c>
      <c r="F2" s="2" t="s">
        <v>194</v>
      </c>
      <c r="G2" s="2" t="s">
        <v>24</v>
      </c>
      <c r="H2" s="2" t="s">
        <v>119</v>
      </c>
      <c r="I2" s="2" t="s">
        <v>120</v>
      </c>
      <c r="J2" s="2" t="s">
        <v>120</v>
      </c>
      <c r="K2" s="2"/>
      <c r="L2" s="2">
        <v>18.54</v>
      </c>
      <c r="M2" s="2" t="s">
        <v>121</v>
      </c>
      <c r="N2" s="3">
        <v>43018</v>
      </c>
      <c r="O2" s="2"/>
      <c r="P2" s="3">
        <v>43032</v>
      </c>
      <c r="Q2" s="4">
        <v>0.5006828703703704</v>
      </c>
      <c r="R2" s="3">
        <v>43052</v>
      </c>
      <c r="S2" s="2"/>
      <c r="T2" s="2"/>
      <c r="U2" s="2"/>
    </row>
    <row r="3" spans="1:21" s="5" customFormat="1" x14ac:dyDescent="0.3">
      <c r="A3" s="2">
        <v>320</v>
      </c>
      <c r="B3" s="2" t="s">
        <v>116</v>
      </c>
      <c r="C3" s="2"/>
      <c r="D3" s="2">
        <v>171814</v>
      </c>
      <c r="E3" s="2" t="s">
        <v>425</v>
      </c>
      <c r="F3" s="2" t="s">
        <v>218</v>
      </c>
      <c r="G3" s="2" t="s">
        <v>24</v>
      </c>
      <c r="H3" s="2" t="s">
        <v>119</v>
      </c>
      <c r="I3" s="2" t="s">
        <v>120</v>
      </c>
      <c r="J3" s="2" t="s">
        <v>120</v>
      </c>
      <c r="K3" s="2"/>
      <c r="L3" s="2">
        <v>9.2200000000000006</v>
      </c>
      <c r="M3" s="2" t="s">
        <v>121</v>
      </c>
      <c r="N3" s="3">
        <v>43025</v>
      </c>
      <c r="O3" s="2"/>
      <c r="P3" s="3">
        <v>43028</v>
      </c>
      <c r="Q3" s="4">
        <v>0.59109953703703699</v>
      </c>
      <c r="R3" s="3">
        <v>43052</v>
      </c>
      <c r="S3" s="2"/>
      <c r="T3" s="2"/>
      <c r="U3" s="2"/>
    </row>
    <row r="4" spans="1:21" s="5" customFormat="1" x14ac:dyDescent="0.3">
      <c r="A4" s="2">
        <v>320</v>
      </c>
      <c r="B4" s="2" t="s">
        <v>116</v>
      </c>
      <c r="C4" s="2"/>
      <c r="D4" s="2">
        <v>171814</v>
      </c>
      <c r="E4" s="2" t="s">
        <v>426</v>
      </c>
      <c r="F4" s="2" t="s">
        <v>220</v>
      </c>
      <c r="G4" s="2" t="s">
        <v>24</v>
      </c>
      <c r="H4" s="2" t="s">
        <v>119</v>
      </c>
      <c r="I4" s="2" t="s">
        <v>120</v>
      </c>
      <c r="J4" s="2" t="s">
        <v>120</v>
      </c>
      <c r="K4" s="2"/>
      <c r="L4" s="2">
        <v>1.38</v>
      </c>
      <c r="M4" s="2" t="s">
        <v>121</v>
      </c>
      <c r="N4" s="3">
        <v>43025</v>
      </c>
      <c r="O4" s="2"/>
      <c r="P4" s="3">
        <v>43028</v>
      </c>
      <c r="Q4" s="4">
        <v>0.59172453703703709</v>
      </c>
      <c r="R4" s="3">
        <v>43052</v>
      </c>
      <c r="S4" s="2"/>
      <c r="T4" s="2"/>
      <c r="U4" s="2"/>
    </row>
    <row r="5" spans="1:21" s="5" customFormat="1" x14ac:dyDescent="0.3">
      <c r="A5" s="2">
        <v>320</v>
      </c>
      <c r="B5" s="2" t="s">
        <v>116</v>
      </c>
      <c r="C5" s="2"/>
      <c r="D5" s="2">
        <v>171814</v>
      </c>
      <c r="E5" s="2" t="s">
        <v>427</v>
      </c>
      <c r="F5" s="2" t="s">
        <v>222</v>
      </c>
      <c r="G5" s="2" t="s">
        <v>24</v>
      </c>
      <c r="H5" s="2" t="s">
        <v>119</v>
      </c>
      <c r="I5" s="2" t="s">
        <v>120</v>
      </c>
      <c r="J5" s="2" t="s">
        <v>120</v>
      </c>
      <c r="K5" s="2"/>
      <c r="L5" s="2">
        <v>12.33</v>
      </c>
      <c r="M5" s="2" t="s">
        <v>121</v>
      </c>
      <c r="N5" s="3">
        <v>43025</v>
      </c>
      <c r="O5" s="2"/>
      <c r="P5" s="3">
        <v>43031</v>
      </c>
      <c r="Q5" s="4">
        <v>0.50413194444444442</v>
      </c>
      <c r="R5" s="3">
        <v>43052</v>
      </c>
      <c r="S5" s="2"/>
      <c r="T5" s="2"/>
      <c r="U5" s="2"/>
    </row>
    <row r="6" spans="1:21" s="5" customFormat="1" x14ac:dyDescent="0.3">
      <c r="A6" s="2">
        <v>320</v>
      </c>
      <c r="B6" s="2" t="s">
        <v>116</v>
      </c>
      <c r="C6" s="2"/>
      <c r="D6" s="2">
        <v>171814</v>
      </c>
      <c r="E6" s="2" t="s">
        <v>428</v>
      </c>
      <c r="F6" s="2" t="s">
        <v>224</v>
      </c>
      <c r="G6" s="2" t="s">
        <v>24</v>
      </c>
      <c r="H6" s="2" t="s">
        <v>119</v>
      </c>
      <c r="I6" s="2" t="s">
        <v>120</v>
      </c>
      <c r="J6" s="2" t="s">
        <v>120</v>
      </c>
      <c r="K6" s="2"/>
      <c r="L6" s="2">
        <v>12.93</v>
      </c>
      <c r="M6" s="2" t="s">
        <v>121</v>
      </c>
      <c r="N6" s="3">
        <v>43025</v>
      </c>
      <c r="O6" s="2"/>
      <c r="P6" s="3">
        <v>43031</v>
      </c>
      <c r="Q6" s="4">
        <v>0.50474537037037037</v>
      </c>
      <c r="R6" s="3">
        <v>43052</v>
      </c>
      <c r="S6" s="2"/>
      <c r="T6" s="2"/>
      <c r="U6" s="2"/>
    </row>
    <row r="7" spans="1:21" s="5" customFormat="1" x14ac:dyDescent="0.3">
      <c r="A7" s="2">
        <v>320</v>
      </c>
      <c r="B7" s="2" t="s">
        <v>116</v>
      </c>
      <c r="C7" s="2"/>
      <c r="D7" s="2">
        <v>171814</v>
      </c>
      <c r="E7" s="2" t="s">
        <v>429</v>
      </c>
      <c r="F7" s="2" t="s">
        <v>226</v>
      </c>
      <c r="G7" s="2" t="s">
        <v>24</v>
      </c>
      <c r="H7" s="2" t="s">
        <v>119</v>
      </c>
      <c r="I7" s="2" t="s">
        <v>120</v>
      </c>
      <c r="J7" s="2" t="s">
        <v>120</v>
      </c>
      <c r="K7" s="2"/>
      <c r="L7" s="2">
        <v>2.04</v>
      </c>
      <c r="M7" s="2" t="s">
        <v>121</v>
      </c>
      <c r="N7" s="3">
        <v>43025</v>
      </c>
      <c r="O7" s="2"/>
      <c r="P7" s="3">
        <v>43028</v>
      </c>
      <c r="Q7" s="4">
        <v>0.59364583333333332</v>
      </c>
      <c r="R7" s="3">
        <v>43052</v>
      </c>
      <c r="S7" s="2"/>
      <c r="T7" s="2"/>
      <c r="U7" s="2"/>
    </row>
    <row r="8" spans="1:21" s="5" customFormat="1" x14ac:dyDescent="0.3">
      <c r="A8" s="2">
        <v>320</v>
      </c>
      <c r="B8" s="2" t="s">
        <v>116</v>
      </c>
      <c r="C8" s="2"/>
      <c r="D8" s="2">
        <v>171814</v>
      </c>
      <c r="E8" s="2" t="s">
        <v>430</v>
      </c>
      <c r="F8" s="2" t="s">
        <v>228</v>
      </c>
      <c r="G8" s="2" t="s">
        <v>24</v>
      </c>
      <c r="H8" s="2" t="s">
        <v>119</v>
      </c>
      <c r="I8" s="2" t="s">
        <v>120</v>
      </c>
      <c r="J8" s="2" t="s">
        <v>120</v>
      </c>
      <c r="K8" s="2"/>
      <c r="L8" s="2">
        <v>0.81</v>
      </c>
      <c r="M8" s="2" t="s">
        <v>121</v>
      </c>
      <c r="N8" s="3">
        <v>43025</v>
      </c>
      <c r="O8" s="2"/>
      <c r="P8" s="3">
        <v>43028</v>
      </c>
      <c r="Q8" s="4">
        <v>0.59912037037037036</v>
      </c>
      <c r="R8" s="3">
        <v>43052</v>
      </c>
      <c r="S8" s="2"/>
      <c r="T8" s="2"/>
      <c r="U8" s="2"/>
    </row>
    <row r="9" spans="1:21" s="5" customFormat="1" x14ac:dyDescent="0.3">
      <c r="A9" s="2">
        <v>320</v>
      </c>
      <c r="B9" s="2" t="s">
        <v>116</v>
      </c>
      <c r="C9" s="2"/>
      <c r="D9" s="2">
        <v>171814</v>
      </c>
      <c r="E9" s="2" t="s">
        <v>431</v>
      </c>
      <c r="F9" s="2" t="s">
        <v>234</v>
      </c>
      <c r="G9" s="2" t="s">
        <v>24</v>
      </c>
      <c r="H9" s="2" t="s">
        <v>119</v>
      </c>
      <c r="I9" s="2" t="s">
        <v>120</v>
      </c>
      <c r="J9" s="2" t="s">
        <v>120</v>
      </c>
      <c r="K9" s="2"/>
      <c r="L9" s="2">
        <v>7.09</v>
      </c>
      <c r="M9" s="2" t="s">
        <v>121</v>
      </c>
      <c r="N9" s="3">
        <v>43025</v>
      </c>
      <c r="O9" s="2"/>
      <c r="P9" s="3">
        <v>43031</v>
      </c>
      <c r="Q9" s="4">
        <v>0.50534722222222228</v>
      </c>
      <c r="R9" s="3">
        <v>43052</v>
      </c>
      <c r="S9" s="2"/>
      <c r="T9" s="2"/>
      <c r="U9" s="2"/>
    </row>
    <row r="10" spans="1:21" s="5" customFormat="1" x14ac:dyDescent="0.3">
      <c r="A10" s="2">
        <v>320</v>
      </c>
      <c r="B10" s="2" t="s">
        <v>116</v>
      </c>
      <c r="C10" s="2"/>
      <c r="D10" s="2">
        <v>171814</v>
      </c>
      <c r="E10" s="2" t="s">
        <v>432</v>
      </c>
      <c r="F10" s="2" t="s">
        <v>236</v>
      </c>
      <c r="G10" s="2" t="s">
        <v>24</v>
      </c>
      <c r="H10" s="2" t="s">
        <v>119</v>
      </c>
      <c r="I10" s="2" t="s">
        <v>120</v>
      </c>
      <c r="J10" s="2" t="s">
        <v>120</v>
      </c>
      <c r="K10" s="2"/>
      <c r="L10" s="2">
        <v>1.58</v>
      </c>
      <c r="M10" s="2" t="s">
        <v>121</v>
      </c>
      <c r="N10" s="3">
        <v>43025</v>
      </c>
      <c r="O10" s="2"/>
      <c r="P10" s="3">
        <v>43028</v>
      </c>
      <c r="Q10" s="4">
        <v>0.60038194444444448</v>
      </c>
      <c r="R10" s="3">
        <v>43052</v>
      </c>
      <c r="S10" s="2"/>
      <c r="T10" s="2"/>
      <c r="U10" s="2"/>
    </row>
    <row r="11" spans="1:21" s="5" customFormat="1" x14ac:dyDescent="0.3">
      <c r="A11" s="2">
        <v>320</v>
      </c>
      <c r="B11" s="2" t="s">
        <v>116</v>
      </c>
      <c r="C11" s="2"/>
      <c r="D11" s="2">
        <v>171814</v>
      </c>
      <c r="E11" s="2" t="s">
        <v>433</v>
      </c>
      <c r="F11" s="2" t="s">
        <v>238</v>
      </c>
      <c r="G11" s="2" t="s">
        <v>24</v>
      </c>
      <c r="H11" s="2" t="s">
        <v>119</v>
      </c>
      <c r="I11" s="2" t="s">
        <v>120</v>
      </c>
      <c r="J11" s="2" t="s">
        <v>120</v>
      </c>
      <c r="K11" s="2"/>
      <c r="L11" s="2">
        <v>1.46</v>
      </c>
      <c r="M11" s="2" t="s">
        <v>121</v>
      </c>
      <c r="N11" s="3">
        <v>43025</v>
      </c>
      <c r="O11" s="2"/>
      <c r="P11" s="3">
        <v>43028</v>
      </c>
      <c r="Q11" s="4">
        <v>0.60100694444444447</v>
      </c>
      <c r="R11" s="3">
        <v>43052</v>
      </c>
      <c r="S11" s="2"/>
      <c r="T11" s="2"/>
      <c r="U11" s="2"/>
    </row>
    <row r="12" spans="1:21" s="5" customFormat="1" x14ac:dyDescent="0.3">
      <c r="A12" s="2">
        <v>320</v>
      </c>
      <c r="B12" s="2" t="s">
        <v>116</v>
      </c>
      <c r="C12" s="2"/>
      <c r="D12" s="2">
        <v>171851</v>
      </c>
      <c r="E12" s="2" t="s">
        <v>434</v>
      </c>
      <c r="F12" s="2" t="s">
        <v>246</v>
      </c>
      <c r="G12" s="2" t="s">
        <v>24</v>
      </c>
      <c r="H12" s="2" t="s">
        <v>119</v>
      </c>
      <c r="I12" s="2" t="s">
        <v>120</v>
      </c>
      <c r="J12" s="2" t="s">
        <v>120</v>
      </c>
      <c r="K12" s="2"/>
      <c r="L12" s="2">
        <v>9.6300000000000008</v>
      </c>
      <c r="M12" s="2" t="s">
        <v>121</v>
      </c>
      <c r="N12" s="3">
        <v>43033</v>
      </c>
      <c r="O12" s="4">
        <v>0.55078703703703702</v>
      </c>
      <c r="P12" s="3">
        <v>43048</v>
      </c>
      <c r="Q12" s="4">
        <v>0.45923611111111112</v>
      </c>
      <c r="R12" s="3">
        <v>43059</v>
      </c>
      <c r="S12" s="2"/>
      <c r="T12" s="2"/>
      <c r="U12" s="2"/>
    </row>
    <row r="13" spans="1:21" s="5" customFormat="1" x14ac:dyDescent="0.3">
      <c r="A13" s="2">
        <v>320</v>
      </c>
      <c r="B13" s="2" t="s">
        <v>116</v>
      </c>
      <c r="C13" s="2"/>
      <c r="D13" s="2">
        <v>171851</v>
      </c>
      <c r="E13" s="2" t="s">
        <v>435</v>
      </c>
      <c r="F13" s="2" t="s">
        <v>254</v>
      </c>
      <c r="G13" s="2" t="s">
        <v>24</v>
      </c>
      <c r="H13" s="2" t="s">
        <v>119</v>
      </c>
      <c r="I13" s="2" t="s">
        <v>120</v>
      </c>
      <c r="J13" s="2" t="s">
        <v>120</v>
      </c>
      <c r="K13" s="2"/>
      <c r="L13" s="2">
        <v>4.13</v>
      </c>
      <c r="M13" s="2" t="s">
        <v>121</v>
      </c>
      <c r="N13" s="3">
        <v>43033</v>
      </c>
      <c r="O13" s="4">
        <v>0.55078703703703702</v>
      </c>
      <c r="P13" s="3">
        <v>43048</v>
      </c>
      <c r="Q13" s="4">
        <v>0.46337962962962959</v>
      </c>
      <c r="R13" s="3">
        <v>43059</v>
      </c>
      <c r="S13" s="2"/>
      <c r="T13" s="2"/>
      <c r="U13" s="2"/>
    </row>
    <row r="14" spans="1:21" s="5" customFormat="1" x14ac:dyDescent="0.3">
      <c r="A14" s="2">
        <v>320</v>
      </c>
      <c r="B14" s="2" t="s">
        <v>116</v>
      </c>
      <c r="C14" s="2"/>
      <c r="D14" s="2">
        <v>171851</v>
      </c>
      <c r="E14" s="2" t="s">
        <v>436</v>
      </c>
      <c r="F14" s="2" t="s">
        <v>256</v>
      </c>
      <c r="G14" s="2" t="s">
        <v>24</v>
      </c>
      <c r="H14" s="2" t="s">
        <v>119</v>
      </c>
      <c r="I14" s="2" t="s">
        <v>120</v>
      </c>
      <c r="J14" s="2" t="s">
        <v>120</v>
      </c>
      <c r="K14" s="2"/>
      <c r="L14" s="2">
        <v>6.21</v>
      </c>
      <c r="M14" s="2" t="s">
        <v>121</v>
      </c>
      <c r="N14" s="3">
        <v>43033</v>
      </c>
      <c r="O14" s="4">
        <v>0.55078703703703702</v>
      </c>
      <c r="P14" s="3">
        <v>43048</v>
      </c>
      <c r="Q14" s="4">
        <v>0.46398148148148149</v>
      </c>
      <c r="R14" s="3">
        <v>43059</v>
      </c>
      <c r="S14" s="2"/>
      <c r="T14" s="2"/>
      <c r="U14" s="2"/>
    </row>
    <row r="15" spans="1:21" s="5" customFormat="1" x14ac:dyDescent="0.3">
      <c r="A15" s="2">
        <v>320</v>
      </c>
      <c r="B15" s="2" t="s">
        <v>116</v>
      </c>
      <c r="C15" s="2"/>
      <c r="D15" s="2">
        <v>171968</v>
      </c>
      <c r="E15" s="2" t="s">
        <v>437</v>
      </c>
      <c r="F15" s="2" t="s">
        <v>262</v>
      </c>
      <c r="G15" s="2" t="s">
        <v>24</v>
      </c>
      <c r="H15" s="2" t="s">
        <v>119</v>
      </c>
      <c r="I15" s="2" t="s">
        <v>120</v>
      </c>
      <c r="J15" s="2" t="s">
        <v>120</v>
      </c>
      <c r="K15" s="2"/>
      <c r="L15" s="2">
        <v>7.68</v>
      </c>
      <c r="M15" s="2" t="s">
        <v>121</v>
      </c>
      <c r="N15" s="3">
        <v>43040</v>
      </c>
      <c r="O15" s="4">
        <v>0.36249999999999999</v>
      </c>
      <c r="P15" s="3">
        <v>43055</v>
      </c>
      <c r="Q15" s="4">
        <v>0.58052083333333326</v>
      </c>
      <c r="R15" s="3">
        <v>43088</v>
      </c>
      <c r="S15" s="2"/>
      <c r="T15" s="2"/>
      <c r="U15" s="2"/>
    </row>
    <row r="16" spans="1:21" s="5" customFormat="1" x14ac:dyDescent="0.3">
      <c r="A16" s="2">
        <v>320</v>
      </c>
      <c r="B16" s="2" t="s">
        <v>116</v>
      </c>
      <c r="C16" s="2"/>
      <c r="D16" s="2">
        <v>171968</v>
      </c>
      <c r="E16" s="2" t="s">
        <v>438</v>
      </c>
      <c r="F16" s="2" t="s">
        <v>264</v>
      </c>
      <c r="G16" s="2" t="s">
        <v>24</v>
      </c>
      <c r="H16" s="2" t="s">
        <v>119</v>
      </c>
      <c r="I16" s="2" t="s">
        <v>120</v>
      </c>
      <c r="J16" s="2" t="s">
        <v>120</v>
      </c>
      <c r="K16" s="2"/>
      <c r="L16" s="2">
        <v>12.92</v>
      </c>
      <c r="M16" s="2" t="s">
        <v>121</v>
      </c>
      <c r="N16" s="3">
        <v>43040</v>
      </c>
      <c r="O16" s="4">
        <v>0.36249999999999999</v>
      </c>
      <c r="P16" s="3">
        <v>43055</v>
      </c>
      <c r="Q16" s="4">
        <v>0.58114583333333336</v>
      </c>
      <c r="R16" s="3">
        <v>43088</v>
      </c>
      <c r="S16" s="2"/>
      <c r="T16" s="2"/>
      <c r="U16" s="2"/>
    </row>
    <row r="17" spans="1:21" s="5" customFormat="1" x14ac:dyDescent="0.3">
      <c r="A17" s="2">
        <v>320</v>
      </c>
      <c r="B17" s="2" t="s">
        <v>116</v>
      </c>
      <c r="C17" s="2"/>
      <c r="D17" s="2">
        <v>171968</v>
      </c>
      <c r="E17" s="2" t="s">
        <v>439</v>
      </c>
      <c r="F17" s="2" t="s">
        <v>266</v>
      </c>
      <c r="G17" s="2" t="s">
        <v>24</v>
      </c>
      <c r="H17" s="2" t="s">
        <v>119</v>
      </c>
      <c r="I17" s="2" t="s">
        <v>120</v>
      </c>
      <c r="J17" s="2" t="s">
        <v>120</v>
      </c>
      <c r="K17" s="2"/>
      <c r="L17" s="2">
        <v>3.42</v>
      </c>
      <c r="M17" s="2" t="s">
        <v>121</v>
      </c>
      <c r="N17" s="3">
        <v>43040</v>
      </c>
      <c r="O17" s="4">
        <v>0.36249999999999999</v>
      </c>
      <c r="P17" s="3">
        <v>43055</v>
      </c>
      <c r="Q17" s="4">
        <v>0.58178240740740739</v>
      </c>
      <c r="R17" s="3">
        <v>43088</v>
      </c>
      <c r="S17" s="2"/>
      <c r="T17" s="2"/>
      <c r="U17" s="2"/>
    </row>
    <row r="18" spans="1:21" s="5" customFormat="1" x14ac:dyDescent="0.3">
      <c r="A18" s="2">
        <v>320</v>
      </c>
      <c r="B18" s="2" t="s">
        <v>116</v>
      </c>
      <c r="C18" s="2"/>
      <c r="D18" s="2">
        <v>171968</v>
      </c>
      <c r="E18" s="2" t="s">
        <v>440</v>
      </c>
      <c r="F18" s="2" t="s">
        <v>268</v>
      </c>
      <c r="G18" s="2" t="s">
        <v>24</v>
      </c>
      <c r="H18" s="2" t="s">
        <v>119</v>
      </c>
      <c r="I18" s="2" t="s">
        <v>120</v>
      </c>
      <c r="J18" s="2" t="s">
        <v>120</v>
      </c>
      <c r="K18" s="2"/>
      <c r="L18" s="2">
        <v>43.81</v>
      </c>
      <c r="M18" s="2" t="s">
        <v>121</v>
      </c>
      <c r="N18" s="3">
        <v>43040</v>
      </c>
      <c r="O18" s="4">
        <v>0.36249999999999999</v>
      </c>
      <c r="P18" s="3">
        <v>43056</v>
      </c>
      <c r="Q18" s="4">
        <v>0.54890046296296291</v>
      </c>
      <c r="R18" s="3">
        <v>43088</v>
      </c>
      <c r="S18" s="2"/>
      <c r="T18" s="2"/>
      <c r="U18" s="2"/>
    </row>
    <row r="19" spans="1:21" s="5" customFormat="1" x14ac:dyDescent="0.3">
      <c r="A19" s="2">
        <v>320</v>
      </c>
      <c r="B19" s="2" t="s">
        <v>116</v>
      </c>
      <c r="C19" s="2"/>
      <c r="D19" s="2">
        <v>171968</v>
      </c>
      <c r="E19" s="2" t="s">
        <v>441</v>
      </c>
      <c r="F19" s="2" t="s">
        <v>270</v>
      </c>
      <c r="G19" s="2" t="s">
        <v>24</v>
      </c>
      <c r="H19" s="2" t="s">
        <v>119</v>
      </c>
      <c r="I19" s="2" t="s">
        <v>120</v>
      </c>
      <c r="J19" s="2" t="s">
        <v>120</v>
      </c>
      <c r="K19" s="2"/>
      <c r="L19" s="2">
        <v>43.41</v>
      </c>
      <c r="M19" s="2" t="s">
        <v>121</v>
      </c>
      <c r="N19" s="3">
        <v>43040</v>
      </c>
      <c r="O19" s="4">
        <v>0.36249999999999999</v>
      </c>
      <c r="P19" s="3">
        <v>43056</v>
      </c>
      <c r="Q19" s="4">
        <v>0.54953703703703705</v>
      </c>
      <c r="R19" s="3">
        <v>43088</v>
      </c>
      <c r="S19" s="2"/>
      <c r="T19" s="2"/>
      <c r="U19" s="2"/>
    </row>
    <row r="20" spans="1:21" s="5" customFormat="1" x14ac:dyDescent="0.3">
      <c r="A20" s="2">
        <v>320</v>
      </c>
      <c r="B20" s="2" t="s">
        <v>116</v>
      </c>
      <c r="C20" s="2"/>
      <c r="D20" s="2">
        <v>171968</v>
      </c>
      <c r="E20" s="2" t="s">
        <v>442</v>
      </c>
      <c r="F20" s="2" t="s">
        <v>272</v>
      </c>
      <c r="G20" s="2" t="s">
        <v>24</v>
      </c>
      <c r="H20" s="2" t="s">
        <v>119</v>
      </c>
      <c r="I20" s="2" t="s">
        <v>120</v>
      </c>
      <c r="J20" s="2" t="s">
        <v>120</v>
      </c>
      <c r="K20" s="2"/>
      <c r="L20" s="2">
        <v>40.21</v>
      </c>
      <c r="M20" s="2" t="s">
        <v>121</v>
      </c>
      <c r="N20" s="3">
        <v>43040</v>
      </c>
      <c r="O20" s="4">
        <v>0.36249999999999999</v>
      </c>
      <c r="P20" s="3">
        <v>43056</v>
      </c>
      <c r="Q20" s="4">
        <v>0.55017361111111118</v>
      </c>
      <c r="R20" s="3">
        <v>43088</v>
      </c>
      <c r="S20" s="2"/>
      <c r="T20" s="2"/>
      <c r="U20" s="2"/>
    </row>
    <row r="21" spans="1:21" s="5" customFormat="1" x14ac:dyDescent="0.3">
      <c r="A21" s="2">
        <v>320</v>
      </c>
      <c r="B21" s="2" t="s">
        <v>116</v>
      </c>
      <c r="C21" s="2"/>
      <c r="D21" s="2">
        <v>171968</v>
      </c>
      <c r="E21" s="2" t="s">
        <v>443</v>
      </c>
      <c r="F21" s="2" t="s">
        <v>274</v>
      </c>
      <c r="G21" s="2" t="s">
        <v>24</v>
      </c>
      <c r="H21" s="2" t="s">
        <v>119</v>
      </c>
      <c r="I21" s="2" t="s">
        <v>120</v>
      </c>
      <c r="J21" s="2" t="s">
        <v>120</v>
      </c>
      <c r="K21" s="2"/>
      <c r="L21" s="2">
        <v>5.22</v>
      </c>
      <c r="M21" s="2" t="s">
        <v>121</v>
      </c>
      <c r="N21" s="3">
        <v>43040</v>
      </c>
      <c r="O21" s="4">
        <v>0.36249999999999999</v>
      </c>
      <c r="P21" s="3">
        <v>43055</v>
      </c>
      <c r="Q21" s="4">
        <v>0.58427083333333341</v>
      </c>
      <c r="R21" s="3">
        <v>43088</v>
      </c>
      <c r="S21" s="2"/>
      <c r="T21" s="2"/>
      <c r="U21" s="2"/>
    </row>
    <row r="22" spans="1:21" s="5" customFormat="1" x14ac:dyDescent="0.3">
      <c r="A22" s="2">
        <v>320</v>
      </c>
      <c r="B22" s="2" t="s">
        <v>116</v>
      </c>
      <c r="C22" s="2"/>
      <c r="D22" s="2">
        <v>171968</v>
      </c>
      <c r="E22" s="2" t="s">
        <v>444</v>
      </c>
      <c r="F22" s="2" t="s">
        <v>276</v>
      </c>
      <c r="G22" s="2" t="s">
        <v>24</v>
      </c>
      <c r="H22" s="2" t="s">
        <v>119</v>
      </c>
      <c r="I22" s="2" t="s">
        <v>120</v>
      </c>
      <c r="J22" s="2" t="s">
        <v>120</v>
      </c>
      <c r="K22" s="2"/>
      <c r="L22" s="2">
        <v>2.64</v>
      </c>
      <c r="M22" s="2" t="s">
        <v>121</v>
      </c>
      <c r="N22" s="3">
        <v>43040</v>
      </c>
      <c r="O22" s="4">
        <v>0.36249999999999999</v>
      </c>
      <c r="P22" s="3">
        <v>43055</v>
      </c>
      <c r="Q22" s="4">
        <v>0.60145833333333332</v>
      </c>
      <c r="R22" s="3">
        <v>43088</v>
      </c>
      <c r="S22" s="2"/>
      <c r="T22" s="2"/>
      <c r="U22" s="2"/>
    </row>
    <row r="23" spans="1:21" s="5" customFormat="1" x14ac:dyDescent="0.3">
      <c r="A23" s="2">
        <v>320</v>
      </c>
      <c r="B23" s="2" t="s">
        <v>116</v>
      </c>
      <c r="C23" s="2"/>
      <c r="D23" s="2">
        <v>171968</v>
      </c>
      <c r="E23" s="2" t="s">
        <v>445</v>
      </c>
      <c r="F23" s="2" t="s">
        <v>278</v>
      </c>
      <c r="G23" s="2" t="s">
        <v>24</v>
      </c>
      <c r="H23" s="2" t="s">
        <v>119</v>
      </c>
      <c r="I23" s="2" t="s">
        <v>120</v>
      </c>
      <c r="J23" s="2" t="s">
        <v>120</v>
      </c>
      <c r="K23" s="2"/>
      <c r="L23" s="2">
        <v>2.56</v>
      </c>
      <c r="M23" s="2" t="s">
        <v>121</v>
      </c>
      <c r="N23" s="3">
        <v>43040</v>
      </c>
      <c r="O23" s="4">
        <v>0.36249999999999999</v>
      </c>
      <c r="P23" s="3">
        <v>43055</v>
      </c>
      <c r="Q23" s="4">
        <v>0.58549768518518519</v>
      </c>
      <c r="R23" s="3">
        <v>43088</v>
      </c>
      <c r="S23" s="2"/>
      <c r="T23" s="2"/>
      <c r="U23" s="2"/>
    </row>
    <row r="24" spans="1:21" s="5" customFormat="1" x14ac:dyDescent="0.3">
      <c r="A24" s="2">
        <v>320</v>
      </c>
      <c r="B24" s="2" t="s">
        <v>116</v>
      </c>
      <c r="C24" s="2"/>
      <c r="D24" s="2">
        <v>171968</v>
      </c>
      <c r="E24" s="2" t="s">
        <v>446</v>
      </c>
      <c r="F24" s="2" t="s">
        <v>280</v>
      </c>
      <c r="G24" s="2" t="s">
        <v>24</v>
      </c>
      <c r="H24" s="2" t="s">
        <v>119</v>
      </c>
      <c r="I24" s="2" t="s">
        <v>120</v>
      </c>
      <c r="J24" s="2" t="s">
        <v>120</v>
      </c>
      <c r="K24" s="2"/>
      <c r="L24" s="2">
        <v>8.3699999999999992</v>
      </c>
      <c r="M24" s="2" t="s">
        <v>121</v>
      </c>
      <c r="N24" s="3">
        <v>43040</v>
      </c>
      <c r="O24" s="4">
        <v>0.36249999999999999</v>
      </c>
      <c r="P24" s="3">
        <v>43055</v>
      </c>
      <c r="Q24" s="4">
        <v>0.58842592592592591</v>
      </c>
      <c r="R24" s="3">
        <v>43088</v>
      </c>
      <c r="S24" s="2"/>
      <c r="T24" s="2"/>
      <c r="U24" s="2"/>
    </row>
    <row r="25" spans="1:21" s="5" customFormat="1" x14ac:dyDescent="0.3">
      <c r="A25" s="2">
        <v>320</v>
      </c>
      <c r="B25" s="2" t="s">
        <v>116</v>
      </c>
      <c r="C25" s="2"/>
      <c r="D25" s="2">
        <v>171968</v>
      </c>
      <c r="E25" s="2" t="s">
        <v>447</v>
      </c>
      <c r="F25" s="2" t="s">
        <v>282</v>
      </c>
      <c r="G25" s="2" t="s">
        <v>24</v>
      </c>
      <c r="H25" s="2" t="s">
        <v>119</v>
      </c>
      <c r="I25" s="2" t="s">
        <v>120</v>
      </c>
      <c r="J25" s="2" t="s">
        <v>120</v>
      </c>
      <c r="K25" s="2"/>
      <c r="L25" s="2">
        <v>9.52</v>
      </c>
      <c r="M25" s="2" t="s">
        <v>121</v>
      </c>
      <c r="N25" s="3">
        <v>43040</v>
      </c>
      <c r="O25" s="4">
        <v>0.36249999999999999</v>
      </c>
      <c r="P25" s="3">
        <v>43055</v>
      </c>
      <c r="Q25" s="4">
        <v>0.58906249999999993</v>
      </c>
      <c r="R25" s="3">
        <v>43088</v>
      </c>
      <c r="S25" s="2"/>
      <c r="T25" s="2"/>
      <c r="U25" s="2"/>
    </row>
    <row r="26" spans="1:21" s="5" customFormat="1" x14ac:dyDescent="0.3">
      <c r="A26" s="2">
        <v>320</v>
      </c>
      <c r="B26" s="2" t="s">
        <v>116</v>
      </c>
      <c r="C26" s="2"/>
      <c r="D26" s="2">
        <v>171968</v>
      </c>
      <c r="E26" s="2" t="s">
        <v>448</v>
      </c>
      <c r="F26" s="2" t="s">
        <v>284</v>
      </c>
      <c r="G26" s="2" t="s">
        <v>24</v>
      </c>
      <c r="H26" s="2" t="s">
        <v>119</v>
      </c>
      <c r="I26" s="2" t="s">
        <v>120</v>
      </c>
      <c r="J26" s="2" t="s">
        <v>120</v>
      </c>
      <c r="K26" s="2"/>
      <c r="L26" s="2">
        <v>30.91</v>
      </c>
      <c r="M26" s="2" t="s">
        <v>121</v>
      </c>
      <c r="N26" s="3">
        <v>43040</v>
      </c>
      <c r="O26" s="4">
        <v>0.36249999999999999</v>
      </c>
      <c r="P26" s="3">
        <v>43056</v>
      </c>
      <c r="Q26" s="4">
        <v>0.55081018518518521</v>
      </c>
      <c r="R26" s="3">
        <v>43088</v>
      </c>
      <c r="S26" s="2"/>
      <c r="T26" s="2"/>
      <c r="U26" s="2"/>
    </row>
    <row r="27" spans="1:21" s="5" customFormat="1" x14ac:dyDescent="0.3">
      <c r="A27" s="2">
        <v>320</v>
      </c>
      <c r="B27" s="2" t="s">
        <v>116</v>
      </c>
      <c r="C27" s="2"/>
      <c r="D27" s="2">
        <v>171968</v>
      </c>
      <c r="E27" s="2" t="s">
        <v>449</v>
      </c>
      <c r="F27" s="2" t="s">
        <v>286</v>
      </c>
      <c r="G27" s="2" t="s">
        <v>24</v>
      </c>
      <c r="H27" s="2" t="s">
        <v>119</v>
      </c>
      <c r="I27" s="2" t="s">
        <v>120</v>
      </c>
      <c r="J27" s="2" t="s">
        <v>120</v>
      </c>
      <c r="K27" s="2"/>
      <c r="L27" s="2">
        <v>4</v>
      </c>
      <c r="M27" s="2" t="s">
        <v>121</v>
      </c>
      <c r="N27" s="3">
        <v>43040</v>
      </c>
      <c r="O27" s="4">
        <v>0.36249999999999999</v>
      </c>
      <c r="P27" s="3">
        <v>43055</v>
      </c>
      <c r="Q27" s="4">
        <v>0.59285879629629623</v>
      </c>
      <c r="R27" s="3">
        <v>43088</v>
      </c>
      <c r="S27" s="2"/>
      <c r="T27" s="2"/>
      <c r="U27" s="2"/>
    </row>
    <row r="28" spans="1:21" s="5" customFormat="1" x14ac:dyDescent="0.3">
      <c r="A28" s="2">
        <v>320</v>
      </c>
      <c r="B28" s="2" t="s">
        <v>116</v>
      </c>
      <c r="C28" s="2"/>
      <c r="D28" s="2">
        <v>171968</v>
      </c>
      <c r="E28" s="2" t="s">
        <v>450</v>
      </c>
      <c r="F28" s="2" t="s">
        <v>288</v>
      </c>
      <c r="G28" s="2" t="s">
        <v>24</v>
      </c>
      <c r="H28" s="2" t="s">
        <v>119</v>
      </c>
      <c r="I28" s="2" t="s">
        <v>120</v>
      </c>
      <c r="J28" s="2" t="s">
        <v>120</v>
      </c>
      <c r="K28" s="2"/>
      <c r="L28" s="2">
        <v>1.02</v>
      </c>
      <c r="M28" s="2" t="s">
        <v>121</v>
      </c>
      <c r="N28" s="3">
        <v>43040</v>
      </c>
      <c r="O28" s="4">
        <v>0.36249999999999999</v>
      </c>
      <c r="P28" s="3">
        <v>43055</v>
      </c>
      <c r="Q28" s="4">
        <v>0.59348379629629633</v>
      </c>
      <c r="R28" s="3">
        <v>43088</v>
      </c>
      <c r="S28" s="2"/>
      <c r="T28" s="2"/>
      <c r="U28" s="2"/>
    </row>
    <row r="29" spans="1:21" s="5" customFormat="1" x14ac:dyDescent="0.3">
      <c r="A29" s="2">
        <v>320</v>
      </c>
      <c r="B29" s="2" t="s">
        <v>116</v>
      </c>
      <c r="C29" s="2"/>
      <c r="D29" s="2">
        <v>172032</v>
      </c>
      <c r="E29" s="2" t="s">
        <v>451</v>
      </c>
      <c r="F29" s="2" t="s">
        <v>290</v>
      </c>
      <c r="G29" s="2" t="s">
        <v>24</v>
      </c>
      <c r="H29" s="2" t="s">
        <v>119</v>
      </c>
      <c r="I29" s="2" t="s">
        <v>120</v>
      </c>
      <c r="J29" s="2" t="s">
        <v>120</v>
      </c>
      <c r="K29" s="2"/>
      <c r="L29" s="2">
        <v>7.44</v>
      </c>
      <c r="M29" s="2" t="s">
        <v>121</v>
      </c>
      <c r="N29" s="3">
        <v>43046</v>
      </c>
      <c r="O29" s="4">
        <v>0.5</v>
      </c>
      <c r="P29" s="3">
        <v>43055</v>
      </c>
      <c r="Q29" s="4">
        <v>0.56467592592592586</v>
      </c>
      <c r="R29" s="3">
        <v>43088</v>
      </c>
      <c r="S29" s="2"/>
      <c r="T29" s="2"/>
      <c r="U29" s="2"/>
    </row>
    <row r="30" spans="1:21" s="5" customFormat="1" x14ac:dyDescent="0.3">
      <c r="A30" s="2">
        <v>320</v>
      </c>
      <c r="B30" s="2" t="s">
        <v>116</v>
      </c>
      <c r="C30" s="2"/>
      <c r="D30" s="2">
        <v>172032</v>
      </c>
      <c r="E30" s="2" t="s">
        <v>452</v>
      </c>
      <c r="F30" s="2" t="s">
        <v>292</v>
      </c>
      <c r="G30" s="2" t="s">
        <v>24</v>
      </c>
      <c r="H30" s="2" t="s">
        <v>119</v>
      </c>
      <c r="I30" s="2" t="s">
        <v>120</v>
      </c>
      <c r="J30" s="2" t="s">
        <v>120</v>
      </c>
      <c r="K30" s="2"/>
      <c r="L30" s="2">
        <v>12.52</v>
      </c>
      <c r="M30" s="2" t="s">
        <v>121</v>
      </c>
      <c r="N30" s="3">
        <v>43046</v>
      </c>
      <c r="O30" s="4">
        <v>0.5</v>
      </c>
      <c r="P30" s="3">
        <v>43055</v>
      </c>
      <c r="Q30" s="4">
        <v>0.56527777777777777</v>
      </c>
      <c r="R30" s="3">
        <v>43088</v>
      </c>
      <c r="S30" s="2"/>
      <c r="T30" s="2"/>
      <c r="U30" s="2"/>
    </row>
    <row r="31" spans="1:21" s="5" customFormat="1" x14ac:dyDescent="0.3">
      <c r="A31" s="2">
        <v>320</v>
      </c>
      <c r="B31" s="2" t="s">
        <v>116</v>
      </c>
      <c r="C31" s="2"/>
      <c r="D31" s="2">
        <v>172032</v>
      </c>
      <c r="E31" s="2" t="s">
        <v>453</v>
      </c>
      <c r="F31" s="2" t="s">
        <v>294</v>
      </c>
      <c r="G31" s="2" t="s">
        <v>24</v>
      </c>
      <c r="H31" s="2" t="s">
        <v>119</v>
      </c>
      <c r="I31" s="2" t="s">
        <v>120</v>
      </c>
      <c r="J31" s="2" t="s">
        <v>120</v>
      </c>
      <c r="K31" s="2"/>
      <c r="L31" s="2">
        <v>3.24</v>
      </c>
      <c r="M31" s="2" t="s">
        <v>121</v>
      </c>
      <c r="N31" s="3">
        <v>43046</v>
      </c>
      <c r="O31" s="4">
        <v>0.5</v>
      </c>
      <c r="P31" s="3">
        <v>43055</v>
      </c>
      <c r="Q31" s="4">
        <v>0.56589120370370372</v>
      </c>
      <c r="R31" s="3">
        <v>43088</v>
      </c>
      <c r="S31" s="2"/>
      <c r="T31" s="2"/>
      <c r="U31" s="2"/>
    </row>
    <row r="32" spans="1:21" s="5" customFormat="1" x14ac:dyDescent="0.3">
      <c r="A32" s="2">
        <v>320</v>
      </c>
      <c r="B32" s="2" t="s">
        <v>116</v>
      </c>
      <c r="C32" s="2"/>
      <c r="D32" s="2">
        <v>172032</v>
      </c>
      <c r="E32" s="2" t="s">
        <v>454</v>
      </c>
      <c r="F32" s="2" t="s">
        <v>296</v>
      </c>
      <c r="G32" s="2" t="s">
        <v>24</v>
      </c>
      <c r="H32" s="2" t="s">
        <v>119</v>
      </c>
      <c r="I32" s="2" t="s">
        <v>120</v>
      </c>
      <c r="J32" s="2" t="s">
        <v>120</v>
      </c>
      <c r="K32" s="2"/>
      <c r="L32" s="2">
        <v>43.81</v>
      </c>
      <c r="M32" s="2" t="s">
        <v>121</v>
      </c>
      <c r="N32" s="3">
        <v>43046</v>
      </c>
      <c r="O32" s="4">
        <v>0.5</v>
      </c>
      <c r="P32" s="3">
        <v>43056</v>
      </c>
      <c r="Q32" s="4">
        <v>0.54293981481481479</v>
      </c>
      <c r="R32" s="3">
        <v>43088</v>
      </c>
      <c r="S32" s="2"/>
      <c r="T32" s="2"/>
      <c r="U32" s="2"/>
    </row>
    <row r="33" spans="1:21" s="5" customFormat="1" x14ac:dyDescent="0.3">
      <c r="A33" s="2">
        <v>320</v>
      </c>
      <c r="B33" s="2" t="s">
        <v>116</v>
      </c>
      <c r="C33" s="2"/>
      <c r="D33" s="2">
        <v>172032</v>
      </c>
      <c r="E33" s="2" t="s">
        <v>455</v>
      </c>
      <c r="F33" s="2" t="s">
        <v>298</v>
      </c>
      <c r="G33" s="2" t="s">
        <v>24</v>
      </c>
      <c r="H33" s="2" t="s">
        <v>119</v>
      </c>
      <c r="I33" s="2" t="s">
        <v>120</v>
      </c>
      <c r="J33" s="2" t="s">
        <v>120</v>
      </c>
      <c r="K33" s="2"/>
      <c r="L33" s="2">
        <v>35.770000000000003</v>
      </c>
      <c r="M33" s="2" t="s">
        <v>121</v>
      </c>
      <c r="N33" s="3">
        <v>43046</v>
      </c>
      <c r="O33" s="4">
        <v>0.5</v>
      </c>
      <c r="P33" s="3">
        <v>43056</v>
      </c>
      <c r="Q33" s="4">
        <v>0.54708333333333337</v>
      </c>
      <c r="R33" s="3">
        <v>43088</v>
      </c>
      <c r="S33" s="2"/>
      <c r="T33" s="2"/>
      <c r="U33" s="2"/>
    </row>
    <row r="34" spans="1:21" s="5" customFormat="1" x14ac:dyDescent="0.3">
      <c r="A34" s="2">
        <v>320</v>
      </c>
      <c r="B34" s="2" t="s">
        <v>116</v>
      </c>
      <c r="C34" s="2"/>
      <c r="D34" s="2">
        <v>172032</v>
      </c>
      <c r="E34" s="2" t="s">
        <v>456</v>
      </c>
      <c r="F34" s="2" t="s">
        <v>300</v>
      </c>
      <c r="G34" s="2" t="s">
        <v>24</v>
      </c>
      <c r="H34" s="2" t="s">
        <v>119</v>
      </c>
      <c r="I34" s="2" t="s">
        <v>120</v>
      </c>
      <c r="J34" s="2" t="s">
        <v>120</v>
      </c>
      <c r="K34" s="2"/>
      <c r="L34" s="2">
        <v>5.45</v>
      </c>
      <c r="M34" s="2" t="s">
        <v>121</v>
      </c>
      <c r="N34" s="3">
        <v>43046</v>
      </c>
      <c r="O34" s="4">
        <v>0.5</v>
      </c>
      <c r="P34" s="3">
        <v>43055</v>
      </c>
      <c r="Q34" s="4">
        <v>0.5678009259259259</v>
      </c>
      <c r="R34" s="3">
        <v>43088</v>
      </c>
      <c r="S34" s="2"/>
      <c r="T34" s="2"/>
      <c r="U34" s="2"/>
    </row>
    <row r="35" spans="1:21" s="5" customFormat="1" x14ac:dyDescent="0.3">
      <c r="A35" s="2">
        <v>320</v>
      </c>
      <c r="B35" s="2" t="s">
        <v>116</v>
      </c>
      <c r="C35" s="2"/>
      <c r="D35" s="2">
        <v>172032</v>
      </c>
      <c r="E35" s="2" t="s">
        <v>457</v>
      </c>
      <c r="F35" s="2" t="s">
        <v>302</v>
      </c>
      <c r="G35" s="2" t="s">
        <v>24</v>
      </c>
      <c r="H35" s="2" t="s">
        <v>119</v>
      </c>
      <c r="I35" s="2" t="s">
        <v>120</v>
      </c>
      <c r="J35" s="2" t="s">
        <v>120</v>
      </c>
      <c r="K35" s="2"/>
      <c r="L35" s="2">
        <v>5.28</v>
      </c>
      <c r="M35" s="2" t="s">
        <v>121</v>
      </c>
      <c r="N35" s="3">
        <v>43046</v>
      </c>
      <c r="O35" s="4">
        <v>0.5</v>
      </c>
      <c r="P35" s="3">
        <v>43055</v>
      </c>
      <c r="Q35" s="4">
        <v>0.57321759259259253</v>
      </c>
      <c r="R35" s="3">
        <v>43088</v>
      </c>
      <c r="S35" s="2"/>
      <c r="T35" s="2"/>
      <c r="U35" s="2"/>
    </row>
    <row r="36" spans="1:21" s="5" customFormat="1" x14ac:dyDescent="0.3">
      <c r="A36" s="2">
        <v>320</v>
      </c>
      <c r="B36" s="2" t="s">
        <v>116</v>
      </c>
      <c r="C36" s="2"/>
      <c r="D36" s="2">
        <v>172032</v>
      </c>
      <c r="E36" s="2" t="s">
        <v>458</v>
      </c>
      <c r="F36" s="2" t="s">
        <v>304</v>
      </c>
      <c r="G36" s="2" t="s">
        <v>24</v>
      </c>
      <c r="H36" s="2" t="s">
        <v>119</v>
      </c>
      <c r="I36" s="2" t="s">
        <v>120</v>
      </c>
      <c r="J36" s="2" t="s">
        <v>120</v>
      </c>
      <c r="K36" s="2"/>
      <c r="L36" s="2">
        <v>1.77</v>
      </c>
      <c r="M36" s="2" t="s">
        <v>121</v>
      </c>
      <c r="N36" s="3">
        <v>43046</v>
      </c>
      <c r="O36" s="4">
        <v>0.5</v>
      </c>
      <c r="P36" s="3">
        <v>43055</v>
      </c>
      <c r="Q36" s="4">
        <v>0.57384259259259263</v>
      </c>
      <c r="R36" s="3">
        <v>43088</v>
      </c>
      <c r="S36" s="2"/>
      <c r="T36" s="2"/>
      <c r="U36" s="2"/>
    </row>
    <row r="37" spans="1:21" s="5" customFormat="1" x14ac:dyDescent="0.3">
      <c r="A37" s="2">
        <v>320</v>
      </c>
      <c r="B37" s="2" t="s">
        <v>116</v>
      </c>
      <c r="C37" s="2"/>
      <c r="D37" s="2">
        <v>172032</v>
      </c>
      <c r="E37" s="2" t="s">
        <v>459</v>
      </c>
      <c r="F37" s="2" t="s">
        <v>306</v>
      </c>
      <c r="G37" s="2" t="s">
        <v>24</v>
      </c>
      <c r="H37" s="2" t="s">
        <v>119</v>
      </c>
      <c r="I37" s="2" t="s">
        <v>120</v>
      </c>
      <c r="J37" s="2" t="s">
        <v>120</v>
      </c>
      <c r="K37" s="2"/>
      <c r="L37" s="2">
        <v>8.31</v>
      </c>
      <c r="M37" s="2" t="s">
        <v>121</v>
      </c>
      <c r="N37" s="3">
        <v>43046</v>
      </c>
      <c r="O37" s="4">
        <v>0.5</v>
      </c>
      <c r="P37" s="3">
        <v>43055</v>
      </c>
      <c r="Q37" s="4">
        <v>0.57445601851851846</v>
      </c>
      <c r="R37" s="3">
        <v>43088</v>
      </c>
      <c r="S37" s="2"/>
      <c r="T37" s="2"/>
      <c r="U37" s="2"/>
    </row>
    <row r="38" spans="1:21" s="5" customFormat="1" x14ac:dyDescent="0.3">
      <c r="A38" s="2">
        <v>320</v>
      </c>
      <c r="B38" s="2" t="s">
        <v>116</v>
      </c>
      <c r="C38" s="2"/>
      <c r="D38" s="2">
        <v>172032</v>
      </c>
      <c r="E38" s="2" t="s">
        <v>460</v>
      </c>
      <c r="F38" s="2" t="s">
        <v>308</v>
      </c>
      <c r="G38" s="2" t="s">
        <v>24</v>
      </c>
      <c r="H38" s="2" t="s">
        <v>119</v>
      </c>
      <c r="I38" s="2" t="s">
        <v>120</v>
      </c>
      <c r="J38" s="2" t="s">
        <v>120</v>
      </c>
      <c r="K38" s="2"/>
      <c r="L38" s="2">
        <v>9.92</v>
      </c>
      <c r="M38" s="2" t="s">
        <v>121</v>
      </c>
      <c r="N38" s="3">
        <v>43046</v>
      </c>
      <c r="O38" s="4">
        <v>0.5</v>
      </c>
      <c r="P38" s="3">
        <v>43055</v>
      </c>
      <c r="Q38" s="4">
        <v>0.57508101851851856</v>
      </c>
      <c r="R38" s="3">
        <v>43088</v>
      </c>
      <c r="S38" s="2"/>
      <c r="T38" s="2"/>
      <c r="U38" s="2"/>
    </row>
    <row r="39" spans="1:21" s="5" customFormat="1" x14ac:dyDescent="0.3">
      <c r="A39" s="2">
        <v>320</v>
      </c>
      <c r="B39" s="2" t="s">
        <v>116</v>
      </c>
      <c r="C39" s="2"/>
      <c r="D39" s="2">
        <v>172032</v>
      </c>
      <c r="E39" s="2" t="s">
        <v>461</v>
      </c>
      <c r="F39" s="2" t="s">
        <v>310</v>
      </c>
      <c r="G39" s="2" t="s">
        <v>24</v>
      </c>
      <c r="H39" s="2" t="s">
        <v>119</v>
      </c>
      <c r="I39" s="2" t="s">
        <v>120</v>
      </c>
      <c r="J39" s="2" t="s">
        <v>120</v>
      </c>
      <c r="K39" s="2"/>
      <c r="L39" s="2">
        <v>26.91</v>
      </c>
      <c r="M39" s="2" t="s">
        <v>121</v>
      </c>
      <c r="N39" s="3">
        <v>43046</v>
      </c>
      <c r="O39" s="4">
        <v>0.5</v>
      </c>
      <c r="P39" s="3">
        <v>43056</v>
      </c>
      <c r="Q39" s="4">
        <v>0.54768518518518516</v>
      </c>
      <c r="R39" s="3">
        <v>43088</v>
      </c>
      <c r="S39" s="2"/>
      <c r="T39" s="2"/>
      <c r="U39" s="2"/>
    </row>
    <row r="40" spans="1:21" s="5" customFormat="1" x14ac:dyDescent="0.3">
      <c r="A40" s="2">
        <v>320</v>
      </c>
      <c r="B40" s="2" t="s">
        <v>116</v>
      </c>
      <c r="C40" s="2"/>
      <c r="D40" s="2">
        <v>172032</v>
      </c>
      <c r="E40" s="2" t="s">
        <v>462</v>
      </c>
      <c r="F40" s="2" t="s">
        <v>312</v>
      </c>
      <c r="G40" s="2" t="s">
        <v>24</v>
      </c>
      <c r="H40" s="2" t="s">
        <v>119</v>
      </c>
      <c r="I40" s="2" t="s">
        <v>120</v>
      </c>
      <c r="J40" s="2" t="s">
        <v>120</v>
      </c>
      <c r="K40" s="2"/>
      <c r="L40" s="2">
        <v>27.71</v>
      </c>
      <c r="M40" s="2" t="s">
        <v>121</v>
      </c>
      <c r="N40" s="3">
        <v>43046</v>
      </c>
      <c r="O40" s="4">
        <v>0.5</v>
      </c>
      <c r="P40" s="3">
        <v>43056</v>
      </c>
      <c r="Q40" s="4">
        <v>0.54828703703703707</v>
      </c>
      <c r="R40" s="3">
        <v>43088</v>
      </c>
      <c r="S40" s="2"/>
      <c r="T40" s="2"/>
      <c r="U40" s="2"/>
    </row>
    <row r="41" spans="1:21" s="5" customFormat="1" x14ac:dyDescent="0.3">
      <c r="A41" s="2">
        <v>320</v>
      </c>
      <c r="B41" s="2" t="s">
        <v>116</v>
      </c>
      <c r="C41" s="2"/>
      <c r="D41" s="2">
        <v>172032</v>
      </c>
      <c r="E41" s="2" t="s">
        <v>463</v>
      </c>
      <c r="F41" s="2" t="s">
        <v>314</v>
      </c>
      <c r="G41" s="2" t="s">
        <v>24</v>
      </c>
      <c r="H41" s="2" t="s">
        <v>119</v>
      </c>
      <c r="I41" s="2" t="s">
        <v>120</v>
      </c>
      <c r="J41" s="2" t="s">
        <v>120</v>
      </c>
      <c r="K41" s="2"/>
      <c r="L41" s="2">
        <v>2</v>
      </c>
      <c r="M41" s="2" t="s">
        <v>121</v>
      </c>
      <c r="N41" s="3">
        <v>43046</v>
      </c>
      <c r="O41" s="4">
        <v>0.5</v>
      </c>
      <c r="P41" s="3">
        <v>43055</v>
      </c>
      <c r="Q41" s="4">
        <v>0.57696759259259256</v>
      </c>
      <c r="R41" s="3">
        <v>43088</v>
      </c>
      <c r="S41" s="2"/>
      <c r="T41" s="2"/>
      <c r="U41" s="2"/>
    </row>
    <row r="42" spans="1:21" s="5" customFormat="1" x14ac:dyDescent="0.3">
      <c r="A42" s="2">
        <v>320</v>
      </c>
      <c r="B42" s="2" t="s">
        <v>116</v>
      </c>
      <c r="C42" s="2"/>
      <c r="D42" s="2">
        <v>172032</v>
      </c>
      <c r="E42" s="2" t="s">
        <v>464</v>
      </c>
      <c r="F42" s="2" t="s">
        <v>316</v>
      </c>
      <c r="G42" s="2" t="s">
        <v>24</v>
      </c>
      <c r="H42" s="2" t="s">
        <v>119</v>
      </c>
      <c r="I42" s="2" t="s">
        <v>120</v>
      </c>
      <c r="J42" s="2" t="s">
        <v>120</v>
      </c>
      <c r="K42" s="2"/>
      <c r="L42" s="2">
        <v>1.06</v>
      </c>
      <c r="M42" s="2" t="s">
        <v>121</v>
      </c>
      <c r="N42" s="3">
        <v>43046</v>
      </c>
      <c r="O42" s="4">
        <v>0.5</v>
      </c>
      <c r="P42" s="3">
        <v>43055</v>
      </c>
      <c r="Q42" s="4">
        <v>0.57988425925925924</v>
      </c>
      <c r="R42" s="3">
        <v>43088</v>
      </c>
      <c r="S42" s="2"/>
      <c r="T42" s="2"/>
      <c r="U42" s="2"/>
    </row>
    <row r="43" spans="1:21" s="5" customFormat="1" x14ac:dyDescent="0.3">
      <c r="A43" s="2">
        <v>320</v>
      </c>
      <c r="B43" s="2" t="s">
        <v>116</v>
      </c>
      <c r="C43" s="2"/>
      <c r="D43" s="2">
        <v>172098</v>
      </c>
      <c r="E43" s="2" t="s">
        <v>465</v>
      </c>
      <c r="F43" s="2" t="s">
        <v>328</v>
      </c>
      <c r="G43" s="2" t="s">
        <v>24</v>
      </c>
      <c r="H43" s="2" t="s">
        <v>119</v>
      </c>
      <c r="I43" s="2" t="s">
        <v>120</v>
      </c>
      <c r="J43" s="2" t="s">
        <v>120</v>
      </c>
      <c r="K43" s="2"/>
      <c r="L43" s="2">
        <v>38.11</v>
      </c>
      <c r="M43" s="2" t="s">
        <v>121</v>
      </c>
      <c r="N43" s="3">
        <v>43053</v>
      </c>
      <c r="O43" s="4">
        <v>0.5</v>
      </c>
      <c r="P43" s="3">
        <v>43056</v>
      </c>
      <c r="Q43" s="4">
        <v>0.55143518518518519</v>
      </c>
      <c r="R43" s="3">
        <v>43088</v>
      </c>
      <c r="S43" s="2"/>
      <c r="T43" s="2"/>
      <c r="U43" s="2"/>
    </row>
    <row r="44" spans="1:21" s="5" customFormat="1" x14ac:dyDescent="0.3">
      <c r="A44" s="2">
        <v>320</v>
      </c>
      <c r="B44" s="2" t="s">
        <v>116</v>
      </c>
      <c r="C44" s="2"/>
      <c r="D44" s="2">
        <v>172102</v>
      </c>
      <c r="E44" s="2" t="s">
        <v>466</v>
      </c>
      <c r="F44" s="2" t="s">
        <v>342</v>
      </c>
      <c r="G44" s="2" t="s">
        <v>24</v>
      </c>
      <c r="H44" s="2" t="s">
        <v>119</v>
      </c>
      <c r="I44" s="2" t="s">
        <v>120</v>
      </c>
      <c r="J44" s="2" t="s">
        <v>120</v>
      </c>
      <c r="K44" s="2"/>
      <c r="L44" s="2">
        <v>4.66</v>
      </c>
      <c r="M44" s="2" t="s">
        <v>121</v>
      </c>
      <c r="N44" s="3">
        <v>43059</v>
      </c>
      <c r="O44" s="2"/>
      <c r="P44" s="3">
        <v>43084</v>
      </c>
      <c r="Q44" s="4">
        <v>0.70383101851851848</v>
      </c>
      <c r="R44" s="3">
        <v>43088</v>
      </c>
      <c r="S44" s="2"/>
      <c r="T44" s="2"/>
      <c r="U44" s="2"/>
    </row>
    <row r="45" spans="1:21" s="5" customFormat="1" x14ac:dyDescent="0.3">
      <c r="A45" s="2">
        <v>320</v>
      </c>
      <c r="B45" s="2" t="s">
        <v>116</v>
      </c>
      <c r="C45" s="2"/>
      <c r="D45" s="2">
        <v>172102</v>
      </c>
      <c r="E45" s="2" t="s">
        <v>467</v>
      </c>
      <c r="F45" s="2" t="s">
        <v>344</v>
      </c>
      <c r="G45" s="2" t="s">
        <v>24</v>
      </c>
      <c r="H45" s="2" t="s">
        <v>119</v>
      </c>
      <c r="I45" s="2" t="s">
        <v>120</v>
      </c>
      <c r="J45" s="2" t="s">
        <v>120</v>
      </c>
      <c r="K45" s="2"/>
      <c r="L45" s="2">
        <v>10.17</v>
      </c>
      <c r="M45" s="2" t="s">
        <v>121</v>
      </c>
      <c r="N45" s="3">
        <v>43059</v>
      </c>
      <c r="O45" s="2"/>
      <c r="P45" s="3">
        <v>43084</v>
      </c>
      <c r="Q45" s="4">
        <v>0.70445601851851858</v>
      </c>
      <c r="R45" s="3">
        <v>43088</v>
      </c>
      <c r="S45" s="2"/>
      <c r="T45" s="2"/>
      <c r="U45" s="2"/>
    </row>
    <row r="46" spans="1:21" s="5" customFormat="1" x14ac:dyDescent="0.3">
      <c r="A46" s="2">
        <v>320</v>
      </c>
      <c r="B46" s="2" t="s">
        <v>116</v>
      </c>
      <c r="C46" s="2"/>
      <c r="D46" s="2">
        <v>172102</v>
      </c>
      <c r="E46" s="2" t="s">
        <v>468</v>
      </c>
      <c r="F46" s="2" t="s">
        <v>346</v>
      </c>
      <c r="G46" s="2" t="s">
        <v>24</v>
      </c>
      <c r="H46" s="2" t="s">
        <v>119</v>
      </c>
      <c r="I46" s="2" t="s">
        <v>120</v>
      </c>
      <c r="J46" s="2" t="s">
        <v>120</v>
      </c>
      <c r="K46" s="2"/>
      <c r="L46" s="2">
        <v>2.62</v>
      </c>
      <c r="M46" s="2" t="s">
        <v>121</v>
      </c>
      <c r="N46" s="3">
        <v>43059</v>
      </c>
      <c r="O46" s="2"/>
      <c r="P46" s="3">
        <v>43084</v>
      </c>
      <c r="Q46" s="4">
        <v>0.70509259259259249</v>
      </c>
      <c r="R46" s="3">
        <v>43088</v>
      </c>
      <c r="S46" s="2"/>
      <c r="T46" s="2"/>
      <c r="U46" s="2"/>
    </row>
    <row r="47" spans="1:21" s="5" customFormat="1" x14ac:dyDescent="0.3">
      <c r="A47" s="2">
        <v>320</v>
      </c>
      <c r="B47" s="2" t="s">
        <v>116</v>
      </c>
      <c r="C47" s="2"/>
      <c r="D47" s="2">
        <v>172102</v>
      </c>
      <c r="E47" s="2" t="s">
        <v>469</v>
      </c>
      <c r="F47" s="2" t="s">
        <v>348</v>
      </c>
      <c r="G47" s="2" t="s">
        <v>24</v>
      </c>
      <c r="H47" s="2" t="s">
        <v>119</v>
      </c>
      <c r="I47" s="2" t="s">
        <v>120</v>
      </c>
      <c r="J47" s="2" t="s">
        <v>120</v>
      </c>
      <c r="K47" s="2"/>
      <c r="L47" s="2">
        <v>23.56</v>
      </c>
      <c r="M47" s="2" t="s">
        <v>121</v>
      </c>
      <c r="N47" s="3">
        <v>43059</v>
      </c>
      <c r="O47" s="2"/>
      <c r="P47" s="3">
        <v>43084</v>
      </c>
      <c r="Q47" s="4">
        <v>0.70570601851851855</v>
      </c>
      <c r="R47" s="3">
        <v>43088</v>
      </c>
      <c r="S47" s="2"/>
      <c r="T47" s="2"/>
      <c r="U47" s="2"/>
    </row>
    <row r="48" spans="1:21" s="5" customFormat="1" x14ac:dyDescent="0.3">
      <c r="A48" s="2">
        <v>320</v>
      </c>
      <c r="B48" s="2" t="s">
        <v>116</v>
      </c>
      <c r="C48" s="2"/>
      <c r="D48" s="2">
        <v>172102</v>
      </c>
      <c r="E48" s="2" t="s">
        <v>470</v>
      </c>
      <c r="F48" s="2" t="s">
        <v>350</v>
      </c>
      <c r="G48" s="2" t="s">
        <v>24</v>
      </c>
      <c r="H48" s="2" t="s">
        <v>119</v>
      </c>
      <c r="I48" s="2" t="s">
        <v>120</v>
      </c>
      <c r="J48" s="2" t="s">
        <v>120</v>
      </c>
      <c r="K48" s="2"/>
      <c r="L48" s="2">
        <v>17.86</v>
      </c>
      <c r="M48" s="2" t="s">
        <v>121</v>
      </c>
      <c r="N48" s="3">
        <v>43059</v>
      </c>
      <c r="O48" s="2"/>
      <c r="P48" s="3">
        <v>43084</v>
      </c>
      <c r="Q48" s="4">
        <v>0.70634259259259258</v>
      </c>
      <c r="R48" s="3">
        <v>43088</v>
      </c>
      <c r="S48" s="2"/>
      <c r="T48" s="2"/>
      <c r="U48" s="2"/>
    </row>
    <row r="49" spans="1:21" s="5" customFormat="1" x14ac:dyDescent="0.3">
      <c r="A49" s="2">
        <v>320</v>
      </c>
      <c r="B49" s="2" t="s">
        <v>116</v>
      </c>
      <c r="C49" s="2"/>
      <c r="D49" s="2">
        <v>172102</v>
      </c>
      <c r="E49" s="2" t="s">
        <v>471</v>
      </c>
      <c r="F49" s="2" t="s">
        <v>352</v>
      </c>
      <c r="G49" s="2" t="s">
        <v>24</v>
      </c>
      <c r="H49" s="2" t="s">
        <v>119</v>
      </c>
      <c r="I49" s="2" t="s">
        <v>120</v>
      </c>
      <c r="J49" s="2" t="s">
        <v>120</v>
      </c>
      <c r="K49" s="2"/>
      <c r="L49" s="2">
        <v>4.22</v>
      </c>
      <c r="M49" s="2" t="s">
        <v>121</v>
      </c>
      <c r="N49" s="3">
        <v>43059</v>
      </c>
      <c r="O49" s="2"/>
      <c r="P49" s="3">
        <v>43084</v>
      </c>
      <c r="Q49" s="4">
        <v>0.70925925925925926</v>
      </c>
      <c r="R49" s="3">
        <v>43088</v>
      </c>
      <c r="S49" s="2"/>
      <c r="T49" s="2"/>
      <c r="U49" s="2"/>
    </row>
    <row r="50" spans="1:21" s="5" customFormat="1" x14ac:dyDescent="0.3">
      <c r="A50" s="2">
        <v>320</v>
      </c>
      <c r="B50" s="2" t="s">
        <v>116</v>
      </c>
      <c r="C50" s="2"/>
      <c r="D50" s="2">
        <v>172102</v>
      </c>
      <c r="E50" s="2" t="s">
        <v>472</v>
      </c>
      <c r="F50" s="2" t="s">
        <v>473</v>
      </c>
      <c r="G50" s="2" t="s">
        <v>24</v>
      </c>
      <c r="H50" s="2" t="s">
        <v>119</v>
      </c>
      <c r="I50" s="2" t="s">
        <v>120</v>
      </c>
      <c r="J50" s="2" t="s">
        <v>120</v>
      </c>
      <c r="K50" s="2"/>
      <c r="L50" s="2">
        <v>1.28</v>
      </c>
      <c r="M50" s="2" t="s">
        <v>121</v>
      </c>
      <c r="N50" s="3">
        <v>43059</v>
      </c>
      <c r="O50" s="2"/>
      <c r="P50" s="3">
        <v>43084</v>
      </c>
      <c r="Q50" s="4">
        <v>0.7098726851851852</v>
      </c>
      <c r="R50" s="3">
        <v>43088</v>
      </c>
      <c r="S50" s="2"/>
      <c r="T50" s="2"/>
      <c r="U50" s="2"/>
    </row>
    <row r="51" spans="1:21" s="5" customFormat="1" x14ac:dyDescent="0.3">
      <c r="A51" s="2">
        <v>320</v>
      </c>
      <c r="B51" s="2" t="s">
        <v>116</v>
      </c>
      <c r="C51" s="2"/>
      <c r="D51" s="2">
        <v>172102</v>
      </c>
      <c r="E51" s="2" t="s">
        <v>474</v>
      </c>
      <c r="F51" s="2" t="s">
        <v>357</v>
      </c>
      <c r="G51" s="2" t="s">
        <v>24</v>
      </c>
      <c r="H51" s="2" t="s">
        <v>119</v>
      </c>
      <c r="I51" s="2" t="s">
        <v>120</v>
      </c>
      <c r="J51" s="2" t="s">
        <v>120</v>
      </c>
      <c r="K51" s="2"/>
      <c r="L51" s="2">
        <v>7.18</v>
      </c>
      <c r="M51" s="2" t="s">
        <v>121</v>
      </c>
      <c r="N51" s="3">
        <v>43059</v>
      </c>
      <c r="O51" s="2"/>
      <c r="P51" s="3">
        <v>43084</v>
      </c>
      <c r="Q51" s="4">
        <v>0.71048611111111104</v>
      </c>
      <c r="R51" s="3">
        <v>43088</v>
      </c>
      <c r="S51" s="2"/>
      <c r="T51" s="2"/>
      <c r="U51" s="2"/>
    </row>
    <row r="52" spans="1:21" s="5" customFormat="1" x14ac:dyDescent="0.3">
      <c r="A52" s="2">
        <v>320</v>
      </c>
      <c r="B52" s="2" t="s">
        <v>116</v>
      </c>
      <c r="C52" s="2"/>
      <c r="D52" s="2">
        <v>172102</v>
      </c>
      <c r="E52" s="2" t="s">
        <v>475</v>
      </c>
      <c r="F52" s="2" t="s">
        <v>359</v>
      </c>
      <c r="G52" s="2" t="s">
        <v>24</v>
      </c>
      <c r="H52" s="2" t="s">
        <v>119</v>
      </c>
      <c r="I52" s="2" t="s">
        <v>120</v>
      </c>
      <c r="J52" s="2" t="s">
        <v>120</v>
      </c>
      <c r="K52" s="2"/>
      <c r="L52" s="2">
        <v>7.51</v>
      </c>
      <c r="M52" s="2" t="s">
        <v>121</v>
      </c>
      <c r="N52" s="3">
        <v>43059</v>
      </c>
      <c r="O52" s="2"/>
      <c r="P52" s="3">
        <v>43084</v>
      </c>
      <c r="Q52" s="4">
        <v>0.71111111111111114</v>
      </c>
      <c r="R52" s="3">
        <v>43088</v>
      </c>
      <c r="S52" s="2"/>
      <c r="T52" s="2"/>
      <c r="U52" s="2"/>
    </row>
    <row r="53" spans="1:21" s="5" customFormat="1" x14ac:dyDescent="0.3">
      <c r="A53" s="2">
        <v>320</v>
      </c>
      <c r="B53" s="2" t="s">
        <v>116</v>
      </c>
      <c r="C53" s="2"/>
      <c r="D53" s="2">
        <v>172102</v>
      </c>
      <c r="E53" s="2" t="s">
        <v>476</v>
      </c>
      <c r="F53" s="2" t="s">
        <v>361</v>
      </c>
      <c r="G53" s="2" t="s">
        <v>24</v>
      </c>
      <c r="H53" s="2" t="s">
        <v>119</v>
      </c>
      <c r="I53" s="2" t="s">
        <v>120</v>
      </c>
      <c r="J53" s="2" t="s">
        <v>120</v>
      </c>
      <c r="K53" s="2"/>
      <c r="L53" s="2">
        <v>8.33</v>
      </c>
      <c r="M53" s="2" t="s">
        <v>121</v>
      </c>
      <c r="N53" s="3">
        <v>43059</v>
      </c>
      <c r="O53" s="2"/>
      <c r="P53" s="3">
        <v>43084</v>
      </c>
      <c r="Q53" s="4">
        <v>0.71172453703703698</v>
      </c>
      <c r="R53" s="3">
        <v>43088</v>
      </c>
      <c r="S53" s="2"/>
      <c r="T53" s="2"/>
      <c r="U53" s="2"/>
    </row>
    <row r="54" spans="1:21" s="5" customFormat="1" x14ac:dyDescent="0.3">
      <c r="A54" s="2">
        <v>320</v>
      </c>
      <c r="B54" s="2" t="s">
        <v>116</v>
      </c>
      <c r="C54" s="2"/>
      <c r="D54" s="2">
        <v>172102</v>
      </c>
      <c r="E54" s="2" t="s">
        <v>477</v>
      </c>
      <c r="F54" s="2" t="s">
        <v>363</v>
      </c>
      <c r="G54" s="2" t="s">
        <v>24</v>
      </c>
      <c r="H54" s="2" t="s">
        <v>119</v>
      </c>
      <c r="I54" s="2" t="s">
        <v>120</v>
      </c>
      <c r="J54" s="2" t="s">
        <v>120</v>
      </c>
      <c r="K54" s="2"/>
      <c r="L54" s="2">
        <v>8.31</v>
      </c>
      <c r="M54" s="2" t="s">
        <v>121</v>
      </c>
      <c r="N54" s="3">
        <v>43059</v>
      </c>
      <c r="O54" s="2"/>
      <c r="P54" s="3">
        <v>43084</v>
      </c>
      <c r="Q54" s="4">
        <v>0.71361111111111108</v>
      </c>
      <c r="R54" s="3">
        <v>43088</v>
      </c>
      <c r="S54" s="2"/>
      <c r="T54" s="2"/>
      <c r="U54" s="2"/>
    </row>
    <row r="55" spans="1:21" s="5" customFormat="1" x14ac:dyDescent="0.3">
      <c r="A55" s="2">
        <v>320</v>
      </c>
      <c r="B55" s="2" t="s">
        <v>116</v>
      </c>
      <c r="C55" s="2"/>
      <c r="D55" s="2">
        <v>172102</v>
      </c>
      <c r="E55" s="2" t="s">
        <v>478</v>
      </c>
      <c r="F55" s="2" t="s">
        <v>365</v>
      </c>
      <c r="G55" s="2" t="s">
        <v>24</v>
      </c>
      <c r="H55" s="2" t="s">
        <v>119</v>
      </c>
      <c r="I55" s="2" t="s">
        <v>120</v>
      </c>
      <c r="J55" s="2" t="s">
        <v>120</v>
      </c>
      <c r="K55" s="2"/>
      <c r="L55" s="2">
        <v>12.06</v>
      </c>
      <c r="M55" s="2" t="s">
        <v>121</v>
      </c>
      <c r="N55" s="3">
        <v>43059</v>
      </c>
      <c r="O55" s="2"/>
      <c r="P55" s="3">
        <v>43084</v>
      </c>
      <c r="Q55" s="4">
        <v>0.71424768518518522</v>
      </c>
      <c r="R55" s="3">
        <v>43088</v>
      </c>
      <c r="S55" s="2"/>
      <c r="T55" s="2"/>
      <c r="U55" s="2"/>
    </row>
    <row r="56" spans="1:21" s="5" customFormat="1" x14ac:dyDescent="0.3">
      <c r="A56" s="2">
        <v>320</v>
      </c>
      <c r="B56" s="2" t="s">
        <v>116</v>
      </c>
      <c r="C56" s="2"/>
      <c r="D56" s="2">
        <v>172102</v>
      </c>
      <c r="E56" s="2" t="s">
        <v>479</v>
      </c>
      <c r="F56" s="2" t="s">
        <v>367</v>
      </c>
      <c r="G56" s="2" t="s">
        <v>24</v>
      </c>
      <c r="H56" s="2" t="s">
        <v>119</v>
      </c>
      <c r="I56" s="2" t="s">
        <v>120</v>
      </c>
      <c r="J56" s="2" t="s">
        <v>120</v>
      </c>
      <c r="K56" s="2"/>
      <c r="L56" s="2">
        <v>1.1200000000000001</v>
      </c>
      <c r="M56" s="2" t="s">
        <v>121</v>
      </c>
      <c r="N56" s="3">
        <v>43059</v>
      </c>
      <c r="O56" s="2"/>
      <c r="P56" s="3">
        <v>43084</v>
      </c>
      <c r="Q56" s="4">
        <v>0.71487268518518521</v>
      </c>
      <c r="R56" s="3">
        <v>43088</v>
      </c>
      <c r="S56" s="2"/>
      <c r="T56" s="2"/>
      <c r="U56" s="2"/>
    </row>
    <row r="57" spans="1:21" s="5" customFormat="1" x14ac:dyDescent="0.3">
      <c r="A57" s="2">
        <v>320</v>
      </c>
      <c r="B57" s="2" t="s">
        <v>116</v>
      </c>
      <c r="C57" s="2"/>
      <c r="D57" s="2">
        <v>172102</v>
      </c>
      <c r="E57" s="2" t="s">
        <v>480</v>
      </c>
      <c r="F57" s="2" t="s">
        <v>369</v>
      </c>
      <c r="G57" s="2" t="s">
        <v>24</v>
      </c>
      <c r="H57" s="2" t="s">
        <v>119</v>
      </c>
      <c r="I57" s="2" t="s">
        <v>120</v>
      </c>
      <c r="J57" s="2" t="s">
        <v>120</v>
      </c>
      <c r="K57" s="2"/>
      <c r="L57" s="2">
        <v>0.55000000000000004</v>
      </c>
      <c r="M57" s="2" t="s">
        <v>121</v>
      </c>
      <c r="N57" s="3">
        <v>43059</v>
      </c>
      <c r="O57" s="2"/>
      <c r="P57" s="3">
        <v>43084</v>
      </c>
      <c r="Q57" s="4">
        <v>0.71780092592592604</v>
      </c>
      <c r="R57" s="3">
        <v>43088</v>
      </c>
      <c r="S57" s="2"/>
      <c r="T57" s="2"/>
      <c r="U57" s="2"/>
    </row>
    <row r="58" spans="1:21" s="5" customFormat="1" x14ac:dyDescent="0.3">
      <c r="A58" s="2">
        <v>320</v>
      </c>
      <c r="B58" s="2" t="s">
        <v>116</v>
      </c>
      <c r="C58" s="2"/>
      <c r="D58" s="2">
        <v>172138</v>
      </c>
      <c r="E58" s="2" t="s">
        <v>481</v>
      </c>
      <c r="F58" s="2" t="s">
        <v>397</v>
      </c>
      <c r="G58" s="2" t="s">
        <v>24</v>
      </c>
      <c r="H58" s="2" t="s">
        <v>119</v>
      </c>
      <c r="I58" s="2" t="s">
        <v>120</v>
      </c>
      <c r="J58" s="2" t="s">
        <v>120</v>
      </c>
      <c r="K58" s="2"/>
      <c r="L58" s="2">
        <v>4.0199999999999996</v>
      </c>
      <c r="M58" s="2" t="s">
        <v>121</v>
      </c>
      <c r="N58" s="3">
        <v>43073</v>
      </c>
      <c r="O58" s="4">
        <v>0.66666666666666663</v>
      </c>
      <c r="P58" s="3">
        <v>43098</v>
      </c>
      <c r="Q58" s="4">
        <v>0.57293981481481482</v>
      </c>
      <c r="R58" s="3">
        <v>43108</v>
      </c>
      <c r="S58" s="2"/>
      <c r="T58" s="2"/>
      <c r="U58" s="2"/>
    </row>
    <row r="59" spans="1:21" s="5" customFormat="1" x14ac:dyDescent="0.3">
      <c r="A59" s="2">
        <v>320</v>
      </c>
      <c r="B59" s="2" t="s">
        <v>116</v>
      </c>
      <c r="C59" s="2"/>
      <c r="D59" s="2">
        <v>172138</v>
      </c>
      <c r="E59" s="2" t="s">
        <v>482</v>
      </c>
      <c r="F59" s="2" t="s">
        <v>399</v>
      </c>
      <c r="G59" s="2" t="s">
        <v>24</v>
      </c>
      <c r="H59" s="2" t="s">
        <v>119</v>
      </c>
      <c r="I59" s="2" t="s">
        <v>120</v>
      </c>
      <c r="J59" s="2" t="s">
        <v>120</v>
      </c>
      <c r="K59" s="2"/>
      <c r="L59" s="2">
        <v>8.7200000000000006</v>
      </c>
      <c r="M59" s="2" t="s">
        <v>121</v>
      </c>
      <c r="N59" s="3">
        <v>43073</v>
      </c>
      <c r="O59" s="4">
        <v>0.66666666666666663</v>
      </c>
      <c r="P59" s="3">
        <v>43098</v>
      </c>
      <c r="Q59" s="4">
        <v>0.57708333333333328</v>
      </c>
      <c r="R59" s="3">
        <v>43108</v>
      </c>
      <c r="S59" s="2"/>
      <c r="T59" s="2"/>
      <c r="U59" s="2"/>
    </row>
    <row r="60" spans="1:21" s="5" customFormat="1" x14ac:dyDescent="0.3">
      <c r="A60" s="2">
        <v>320</v>
      </c>
      <c r="B60" s="2" t="s">
        <v>116</v>
      </c>
      <c r="C60" s="2"/>
      <c r="D60" s="2">
        <v>172138</v>
      </c>
      <c r="E60" s="2" t="s">
        <v>483</v>
      </c>
      <c r="F60" s="2" t="s">
        <v>401</v>
      </c>
      <c r="G60" s="2" t="s">
        <v>24</v>
      </c>
      <c r="H60" s="2" t="s">
        <v>119</v>
      </c>
      <c r="I60" s="2" t="s">
        <v>120</v>
      </c>
      <c r="J60" s="2" t="s">
        <v>120</v>
      </c>
      <c r="K60" s="2"/>
      <c r="L60" s="2">
        <v>2.2200000000000002</v>
      </c>
      <c r="M60" s="2" t="s">
        <v>121</v>
      </c>
      <c r="N60" s="3">
        <v>43073</v>
      </c>
      <c r="O60" s="4">
        <v>0.66666666666666663</v>
      </c>
      <c r="P60" s="3">
        <v>43098</v>
      </c>
      <c r="Q60" s="4">
        <v>0.57768518518518519</v>
      </c>
      <c r="R60" s="3">
        <v>43108</v>
      </c>
      <c r="S60" s="2"/>
      <c r="T60" s="2"/>
      <c r="U60" s="2"/>
    </row>
    <row r="61" spans="1:21" s="5" customFormat="1" x14ac:dyDescent="0.3">
      <c r="A61" s="2">
        <v>320</v>
      </c>
      <c r="B61" s="2" t="s">
        <v>116</v>
      </c>
      <c r="C61" s="2"/>
      <c r="D61" s="2">
        <v>172138</v>
      </c>
      <c r="E61" s="2" t="s">
        <v>484</v>
      </c>
      <c r="F61" s="2" t="s">
        <v>403</v>
      </c>
      <c r="G61" s="2" t="s">
        <v>24</v>
      </c>
      <c r="H61" s="2" t="s">
        <v>119</v>
      </c>
      <c r="I61" s="2" t="s">
        <v>120</v>
      </c>
      <c r="J61" s="2" t="s">
        <v>120</v>
      </c>
      <c r="K61" s="2"/>
      <c r="L61" s="2">
        <v>17.95</v>
      </c>
      <c r="M61" s="2" t="s">
        <v>121</v>
      </c>
      <c r="N61" s="3">
        <v>43073</v>
      </c>
      <c r="O61" s="4">
        <v>0.66666666666666663</v>
      </c>
      <c r="P61" s="3">
        <v>43098</v>
      </c>
      <c r="Q61" s="4">
        <v>0.57829861111111114</v>
      </c>
      <c r="R61" s="3">
        <v>43108</v>
      </c>
      <c r="S61" s="2"/>
      <c r="T61" s="2"/>
      <c r="U61" s="2"/>
    </row>
    <row r="62" spans="1:21" s="5" customFormat="1" x14ac:dyDescent="0.3">
      <c r="A62" s="2">
        <v>320</v>
      </c>
      <c r="B62" s="2" t="s">
        <v>116</v>
      </c>
      <c r="C62" s="2"/>
      <c r="D62" s="2">
        <v>172138</v>
      </c>
      <c r="E62" s="2" t="s">
        <v>485</v>
      </c>
      <c r="F62" s="2" t="s">
        <v>405</v>
      </c>
      <c r="G62" s="2" t="s">
        <v>24</v>
      </c>
      <c r="H62" s="2" t="s">
        <v>119</v>
      </c>
      <c r="I62" s="2" t="s">
        <v>120</v>
      </c>
      <c r="J62" s="2" t="s">
        <v>120</v>
      </c>
      <c r="K62" s="2"/>
      <c r="L62" s="2">
        <v>17.71</v>
      </c>
      <c r="M62" s="2" t="s">
        <v>121</v>
      </c>
      <c r="N62" s="3">
        <v>43073</v>
      </c>
      <c r="O62" s="4">
        <v>0.66666666666666663</v>
      </c>
      <c r="P62" s="3">
        <v>43098</v>
      </c>
      <c r="Q62" s="4">
        <v>0.57891203703703698</v>
      </c>
      <c r="R62" s="3">
        <v>43108</v>
      </c>
      <c r="S62" s="2"/>
      <c r="T62" s="2"/>
      <c r="U62" s="2"/>
    </row>
    <row r="63" spans="1:21" s="5" customFormat="1" x14ac:dyDescent="0.3">
      <c r="A63" s="2">
        <v>320</v>
      </c>
      <c r="B63" s="2" t="s">
        <v>116</v>
      </c>
      <c r="C63" s="2"/>
      <c r="D63" s="2">
        <v>172138</v>
      </c>
      <c r="E63" s="2" t="s">
        <v>486</v>
      </c>
      <c r="F63" s="2" t="s">
        <v>407</v>
      </c>
      <c r="G63" s="2" t="s">
        <v>24</v>
      </c>
      <c r="H63" s="2" t="s">
        <v>119</v>
      </c>
      <c r="I63" s="2" t="s">
        <v>120</v>
      </c>
      <c r="J63" s="2" t="s">
        <v>120</v>
      </c>
      <c r="K63" s="2"/>
      <c r="L63" s="2">
        <v>18.13</v>
      </c>
      <c r="M63" s="2" t="s">
        <v>121</v>
      </c>
      <c r="N63" s="3">
        <v>43073</v>
      </c>
      <c r="O63" s="4">
        <v>0.66666666666666663</v>
      </c>
      <c r="P63" s="3">
        <v>43098</v>
      </c>
      <c r="Q63" s="4">
        <v>0.57954861111111111</v>
      </c>
      <c r="R63" s="3">
        <v>43108</v>
      </c>
      <c r="S63" s="2"/>
      <c r="T63" s="2"/>
      <c r="U63" s="2"/>
    </row>
    <row r="64" spans="1:21" s="5" customFormat="1" x14ac:dyDescent="0.3">
      <c r="A64" s="2">
        <v>320</v>
      </c>
      <c r="B64" s="2" t="s">
        <v>116</v>
      </c>
      <c r="C64" s="2"/>
      <c r="D64" s="2">
        <v>172138</v>
      </c>
      <c r="E64" s="2" t="s">
        <v>487</v>
      </c>
      <c r="F64" s="2" t="s">
        <v>409</v>
      </c>
      <c r="G64" s="2" t="s">
        <v>24</v>
      </c>
      <c r="H64" s="2" t="s">
        <v>119</v>
      </c>
      <c r="I64" s="2" t="s">
        <v>120</v>
      </c>
      <c r="J64" s="2" t="s">
        <v>120</v>
      </c>
      <c r="K64" s="2"/>
      <c r="L64" s="2">
        <v>3.2</v>
      </c>
      <c r="M64" s="2" t="s">
        <v>121</v>
      </c>
      <c r="N64" s="3">
        <v>43073</v>
      </c>
      <c r="O64" s="4">
        <v>0.66666666666666663</v>
      </c>
      <c r="P64" s="3">
        <v>43098</v>
      </c>
      <c r="Q64" s="4">
        <v>0.58018518518518525</v>
      </c>
      <c r="R64" s="3">
        <v>43108</v>
      </c>
      <c r="S64" s="2"/>
      <c r="T64" s="2"/>
      <c r="U64" s="2"/>
    </row>
    <row r="65" spans="1:21" s="5" customFormat="1" x14ac:dyDescent="0.3">
      <c r="A65" s="2">
        <v>320</v>
      </c>
      <c r="B65" s="2" t="s">
        <v>116</v>
      </c>
      <c r="C65" s="2"/>
      <c r="D65" s="2">
        <v>172138</v>
      </c>
      <c r="E65" s="2" t="s">
        <v>488</v>
      </c>
      <c r="F65" s="2" t="s">
        <v>411</v>
      </c>
      <c r="G65" s="2" t="s">
        <v>24</v>
      </c>
      <c r="H65" s="2" t="s">
        <v>119</v>
      </c>
      <c r="I65" s="2" t="s">
        <v>120</v>
      </c>
      <c r="J65" s="2" t="s">
        <v>120</v>
      </c>
      <c r="K65" s="2"/>
      <c r="L65" s="2">
        <v>1.31</v>
      </c>
      <c r="M65" s="2" t="s">
        <v>121</v>
      </c>
      <c r="N65" s="3">
        <v>43073</v>
      </c>
      <c r="O65" s="4">
        <v>0.66666666666666663</v>
      </c>
      <c r="P65" s="3">
        <v>43098</v>
      </c>
      <c r="Q65" s="4">
        <v>0.58082175925925927</v>
      </c>
      <c r="R65" s="3">
        <v>43108</v>
      </c>
      <c r="S65" s="2"/>
      <c r="T65" s="2"/>
      <c r="U65" s="2"/>
    </row>
    <row r="66" spans="1:21" s="5" customFormat="1" x14ac:dyDescent="0.3">
      <c r="A66" s="2">
        <v>320</v>
      </c>
      <c r="B66" s="2" t="s">
        <v>116</v>
      </c>
      <c r="C66" s="2"/>
      <c r="D66" s="2">
        <v>172138</v>
      </c>
      <c r="E66" s="2" t="s">
        <v>489</v>
      </c>
      <c r="F66" s="2" t="s">
        <v>413</v>
      </c>
      <c r="G66" s="2" t="s">
        <v>24</v>
      </c>
      <c r="H66" s="2" t="s">
        <v>119</v>
      </c>
      <c r="I66" s="2" t="s">
        <v>120</v>
      </c>
      <c r="J66" s="2" t="s">
        <v>120</v>
      </c>
      <c r="K66" s="2"/>
      <c r="L66" s="2">
        <v>5.72</v>
      </c>
      <c r="M66" s="2" t="s">
        <v>121</v>
      </c>
      <c r="N66" s="3">
        <v>43073</v>
      </c>
      <c r="O66" s="4">
        <v>0.66666666666666663</v>
      </c>
      <c r="P66" s="3">
        <v>43098</v>
      </c>
      <c r="Q66" s="4">
        <v>0.58144675925925926</v>
      </c>
      <c r="R66" s="3">
        <v>43108</v>
      </c>
      <c r="S66" s="2"/>
      <c r="T66" s="2"/>
      <c r="U66" s="2"/>
    </row>
    <row r="67" spans="1:21" s="5" customFormat="1" x14ac:dyDescent="0.3">
      <c r="A67" s="2">
        <v>320</v>
      </c>
      <c r="B67" s="2" t="s">
        <v>116</v>
      </c>
      <c r="C67" s="2"/>
      <c r="D67" s="2">
        <v>172138</v>
      </c>
      <c r="E67" s="2" t="s">
        <v>490</v>
      </c>
      <c r="F67" s="2" t="s">
        <v>415</v>
      </c>
      <c r="G67" s="2" t="s">
        <v>24</v>
      </c>
      <c r="H67" s="2" t="s">
        <v>119</v>
      </c>
      <c r="I67" s="2" t="s">
        <v>120</v>
      </c>
      <c r="J67" s="2" t="s">
        <v>120</v>
      </c>
      <c r="K67" s="2"/>
      <c r="L67" s="2">
        <v>8.2799999999999994</v>
      </c>
      <c r="M67" s="2" t="s">
        <v>121</v>
      </c>
      <c r="N67" s="3">
        <v>43073</v>
      </c>
      <c r="O67" s="4">
        <v>0.66666666666666663</v>
      </c>
      <c r="P67" s="3">
        <v>43098</v>
      </c>
      <c r="Q67" s="4">
        <v>0.58207175925925925</v>
      </c>
      <c r="R67" s="3">
        <v>43108</v>
      </c>
      <c r="S67" s="2"/>
      <c r="T67" s="2"/>
      <c r="U67" s="2"/>
    </row>
    <row r="68" spans="1:21" s="5" customFormat="1" x14ac:dyDescent="0.3">
      <c r="A68" s="2">
        <v>320</v>
      </c>
      <c r="B68" s="2" t="s">
        <v>116</v>
      </c>
      <c r="C68" s="2"/>
      <c r="D68" s="2">
        <v>172138</v>
      </c>
      <c r="E68" s="2" t="s">
        <v>491</v>
      </c>
      <c r="F68" s="2" t="s">
        <v>417</v>
      </c>
      <c r="G68" s="2" t="s">
        <v>24</v>
      </c>
      <c r="H68" s="2" t="s">
        <v>119</v>
      </c>
      <c r="I68" s="2" t="s">
        <v>120</v>
      </c>
      <c r="J68" s="2" t="s">
        <v>120</v>
      </c>
      <c r="K68" s="2"/>
      <c r="L68" s="2">
        <v>6.85</v>
      </c>
      <c r="M68" s="2" t="s">
        <v>121</v>
      </c>
      <c r="N68" s="3">
        <v>43073</v>
      </c>
      <c r="O68" s="4">
        <v>0.66666666666666663</v>
      </c>
      <c r="P68" s="3">
        <v>43098</v>
      </c>
      <c r="Q68" s="4">
        <v>0.58269675925925923</v>
      </c>
      <c r="R68" s="3">
        <v>43108</v>
      </c>
      <c r="S68" s="2"/>
      <c r="T68" s="2"/>
      <c r="U68" s="2"/>
    </row>
    <row r="69" spans="1:21" s="5" customFormat="1" x14ac:dyDescent="0.3">
      <c r="A69" s="2">
        <v>320</v>
      </c>
      <c r="B69" s="2" t="s">
        <v>116</v>
      </c>
      <c r="C69" s="2"/>
      <c r="D69" s="2">
        <v>172138</v>
      </c>
      <c r="E69" s="2" t="s">
        <v>492</v>
      </c>
      <c r="F69" s="2" t="s">
        <v>419</v>
      </c>
      <c r="G69" s="2" t="s">
        <v>24</v>
      </c>
      <c r="H69" s="2" t="s">
        <v>119</v>
      </c>
      <c r="I69" s="2" t="s">
        <v>120</v>
      </c>
      <c r="J69" s="2" t="s">
        <v>120</v>
      </c>
      <c r="K69" s="2"/>
      <c r="L69" s="2">
        <v>7.07</v>
      </c>
      <c r="M69" s="2" t="s">
        <v>121</v>
      </c>
      <c r="N69" s="3">
        <v>43073</v>
      </c>
      <c r="O69" s="4">
        <v>0.66666666666666663</v>
      </c>
      <c r="P69" s="3">
        <v>43098</v>
      </c>
      <c r="Q69" s="4">
        <v>0.58560185185185187</v>
      </c>
      <c r="R69" s="3">
        <v>43108</v>
      </c>
      <c r="S69" s="2"/>
      <c r="T69" s="2"/>
      <c r="U69" s="2"/>
    </row>
    <row r="70" spans="1:21" s="5" customFormat="1" x14ac:dyDescent="0.3">
      <c r="A70" s="2">
        <v>320</v>
      </c>
      <c r="B70" s="2" t="s">
        <v>116</v>
      </c>
      <c r="C70" s="2"/>
      <c r="D70" s="2">
        <v>172138</v>
      </c>
      <c r="E70" s="2" t="s">
        <v>493</v>
      </c>
      <c r="F70" s="2" t="s">
        <v>421</v>
      </c>
      <c r="G70" s="2" t="s">
        <v>24</v>
      </c>
      <c r="H70" s="2" t="s">
        <v>119</v>
      </c>
      <c r="I70" s="2" t="s">
        <v>120</v>
      </c>
      <c r="J70" s="2" t="s">
        <v>120</v>
      </c>
      <c r="K70" s="2"/>
      <c r="L70" s="2">
        <v>0.51</v>
      </c>
      <c r="M70" s="2" t="s">
        <v>121</v>
      </c>
      <c r="N70" s="3">
        <v>43073</v>
      </c>
      <c r="O70" s="4">
        <v>0.66666666666666663</v>
      </c>
      <c r="P70" s="3">
        <v>43098</v>
      </c>
      <c r="Q70" s="4">
        <v>0.58621527777777771</v>
      </c>
      <c r="R70" s="3">
        <v>43108</v>
      </c>
      <c r="S70" s="2"/>
      <c r="T70" s="2"/>
      <c r="U70" s="2"/>
    </row>
    <row r="71" spans="1:21" s="5" customFormat="1" x14ac:dyDescent="0.3">
      <c r="A71" s="2">
        <v>320</v>
      </c>
      <c r="B71" s="2" t="s">
        <v>116</v>
      </c>
      <c r="C71" s="2"/>
      <c r="D71" s="2">
        <v>172138</v>
      </c>
      <c r="E71" s="2" t="s">
        <v>494</v>
      </c>
      <c r="F71" s="2" t="s">
        <v>423</v>
      </c>
      <c r="G71" s="2" t="s">
        <v>24</v>
      </c>
      <c r="H71" s="2" t="s">
        <v>119</v>
      </c>
      <c r="I71" s="2" t="s">
        <v>120</v>
      </c>
      <c r="J71" s="2" t="s">
        <v>120</v>
      </c>
      <c r="K71" s="2"/>
      <c r="L71" s="2">
        <v>0.39</v>
      </c>
      <c r="M71" s="2" t="s">
        <v>121</v>
      </c>
      <c r="N71" s="3">
        <v>43073</v>
      </c>
      <c r="O71" s="4">
        <v>0.66666666666666663</v>
      </c>
      <c r="P71" s="3">
        <v>43098</v>
      </c>
      <c r="Q71" s="4">
        <v>0.58684027777777781</v>
      </c>
      <c r="R71" s="3">
        <v>43108</v>
      </c>
      <c r="S71" s="2"/>
      <c r="T71" s="2"/>
      <c r="U71" s="2"/>
    </row>
    <row r="72" spans="1:21" s="5" customFormat="1" x14ac:dyDescent="0.3">
      <c r="A72" s="2">
        <v>320</v>
      </c>
      <c r="B72" s="2" t="s">
        <v>116</v>
      </c>
      <c r="C72" s="2"/>
      <c r="D72" s="2">
        <v>172274</v>
      </c>
      <c r="E72" s="2" t="s">
        <v>141</v>
      </c>
      <c r="F72" s="2" t="s">
        <v>142</v>
      </c>
      <c r="G72" s="2" t="s">
        <v>24</v>
      </c>
      <c r="H72" s="2" t="s">
        <v>119</v>
      </c>
      <c r="I72" s="2" t="s">
        <v>120</v>
      </c>
      <c r="J72" s="2" t="s">
        <v>120</v>
      </c>
      <c r="K72" s="2"/>
      <c r="L72" s="2">
        <v>3.49</v>
      </c>
      <c r="M72" s="2" t="s">
        <v>121</v>
      </c>
      <c r="N72" s="3">
        <v>43084</v>
      </c>
      <c r="O72" s="4">
        <v>0.5</v>
      </c>
      <c r="P72" s="3">
        <v>43109</v>
      </c>
      <c r="Q72" s="4">
        <v>0.59553240740740743</v>
      </c>
      <c r="R72" s="3">
        <v>43111</v>
      </c>
      <c r="S72" s="2"/>
      <c r="T72" s="2"/>
      <c r="U72" s="2"/>
    </row>
    <row r="73" spans="1:21" s="5" customFormat="1" x14ac:dyDescent="0.3">
      <c r="A73" s="2">
        <v>320</v>
      </c>
      <c r="B73" s="2" t="s">
        <v>116</v>
      </c>
      <c r="C73" s="2"/>
      <c r="D73" s="2">
        <v>172274</v>
      </c>
      <c r="E73" s="2" t="s">
        <v>143</v>
      </c>
      <c r="F73" s="2" t="s">
        <v>144</v>
      </c>
      <c r="G73" s="2" t="s">
        <v>24</v>
      </c>
      <c r="H73" s="2" t="s">
        <v>119</v>
      </c>
      <c r="I73" s="2" t="s">
        <v>120</v>
      </c>
      <c r="J73" s="2" t="s">
        <v>120</v>
      </c>
      <c r="K73" s="2"/>
      <c r="L73" s="2">
        <v>9.44</v>
      </c>
      <c r="M73" s="2" t="s">
        <v>121</v>
      </c>
      <c r="N73" s="3">
        <v>43084</v>
      </c>
      <c r="O73" s="4">
        <v>0.5</v>
      </c>
      <c r="P73" s="3">
        <v>43109</v>
      </c>
      <c r="Q73" s="4">
        <v>0.59966435185185185</v>
      </c>
      <c r="R73" s="3">
        <v>43111</v>
      </c>
      <c r="S73" s="2"/>
      <c r="T73" s="2"/>
      <c r="U73" s="2"/>
    </row>
    <row r="74" spans="1:21" s="5" customFormat="1" x14ac:dyDescent="0.3">
      <c r="A74" s="2">
        <v>320</v>
      </c>
      <c r="B74" s="2" t="s">
        <v>116</v>
      </c>
      <c r="C74" s="2"/>
      <c r="D74" s="2">
        <v>172274</v>
      </c>
      <c r="E74" s="2" t="s">
        <v>145</v>
      </c>
      <c r="F74" s="2" t="s">
        <v>146</v>
      </c>
      <c r="G74" s="2" t="s">
        <v>24</v>
      </c>
      <c r="H74" s="2" t="s">
        <v>119</v>
      </c>
      <c r="I74" s="2" t="s">
        <v>120</v>
      </c>
      <c r="J74" s="2" t="s">
        <v>120</v>
      </c>
      <c r="K74" s="2"/>
      <c r="L74" s="2">
        <v>2.2000000000000002</v>
      </c>
      <c r="M74" s="2" t="s">
        <v>121</v>
      </c>
      <c r="N74" s="3">
        <v>43084</v>
      </c>
      <c r="O74" s="4">
        <v>0.5</v>
      </c>
      <c r="P74" s="3">
        <v>43098</v>
      </c>
      <c r="Q74" s="4">
        <v>0.59662037037037041</v>
      </c>
      <c r="R74" s="3">
        <v>43111</v>
      </c>
      <c r="S74" s="2"/>
      <c r="T74" s="2"/>
      <c r="U74" s="2"/>
    </row>
    <row r="75" spans="1:21" s="5" customFormat="1" x14ac:dyDescent="0.3">
      <c r="A75" s="2">
        <v>320</v>
      </c>
      <c r="B75" s="2" t="s">
        <v>116</v>
      </c>
      <c r="C75" s="2"/>
      <c r="D75" s="2">
        <v>172274</v>
      </c>
      <c r="E75" s="2" t="s">
        <v>147</v>
      </c>
      <c r="F75" s="2" t="s">
        <v>148</v>
      </c>
      <c r="G75" s="2" t="s">
        <v>24</v>
      </c>
      <c r="H75" s="2" t="s">
        <v>119</v>
      </c>
      <c r="I75" s="2" t="s">
        <v>120</v>
      </c>
      <c r="J75" s="2" t="s">
        <v>120</v>
      </c>
      <c r="K75" s="2"/>
      <c r="L75" s="2">
        <v>16.95</v>
      </c>
      <c r="M75" s="2" t="s">
        <v>121</v>
      </c>
      <c r="N75" s="3">
        <v>43084</v>
      </c>
      <c r="O75" s="4">
        <v>0.5</v>
      </c>
      <c r="P75" s="3">
        <v>43109</v>
      </c>
      <c r="Q75" s="4">
        <v>0.47410879629629626</v>
      </c>
      <c r="R75" s="3">
        <v>43111</v>
      </c>
      <c r="S75" s="2"/>
      <c r="T75" s="2"/>
      <c r="U75" s="2"/>
    </row>
    <row r="76" spans="1:21" s="5" customFormat="1" x14ac:dyDescent="0.3">
      <c r="A76" s="2">
        <v>320</v>
      </c>
      <c r="B76" s="2" t="s">
        <v>116</v>
      </c>
      <c r="C76" s="2"/>
      <c r="D76" s="2">
        <v>172274</v>
      </c>
      <c r="E76" s="2" t="s">
        <v>149</v>
      </c>
      <c r="F76" s="2" t="s">
        <v>150</v>
      </c>
      <c r="G76" s="2" t="s">
        <v>24</v>
      </c>
      <c r="H76" s="2" t="s">
        <v>119</v>
      </c>
      <c r="I76" s="2" t="s">
        <v>120</v>
      </c>
      <c r="J76" s="2" t="s">
        <v>120</v>
      </c>
      <c r="K76" s="2"/>
      <c r="L76" s="2">
        <v>16.940000000000001</v>
      </c>
      <c r="M76" s="2" t="s">
        <v>121</v>
      </c>
      <c r="N76" s="3">
        <v>43084</v>
      </c>
      <c r="O76" s="4">
        <v>0.5</v>
      </c>
      <c r="P76" s="3">
        <v>43109</v>
      </c>
      <c r="Q76" s="4">
        <v>0.6008796296296296</v>
      </c>
      <c r="R76" s="3">
        <v>43111</v>
      </c>
      <c r="S76" s="2"/>
      <c r="T76" s="2"/>
      <c r="U76" s="2"/>
    </row>
    <row r="77" spans="1:21" s="5" customFormat="1" x14ac:dyDescent="0.3">
      <c r="A77" s="2">
        <v>320</v>
      </c>
      <c r="B77" s="2" t="s">
        <v>116</v>
      </c>
      <c r="C77" s="2"/>
      <c r="D77" s="2">
        <v>172274</v>
      </c>
      <c r="E77" s="2" t="s">
        <v>151</v>
      </c>
      <c r="F77" s="2" t="s">
        <v>152</v>
      </c>
      <c r="G77" s="2" t="s">
        <v>24</v>
      </c>
      <c r="H77" s="2" t="s">
        <v>119</v>
      </c>
      <c r="I77" s="2" t="s">
        <v>120</v>
      </c>
      <c r="J77" s="2" t="s">
        <v>120</v>
      </c>
      <c r="K77" s="2"/>
      <c r="L77" s="2">
        <v>1.55</v>
      </c>
      <c r="M77" s="2" t="s">
        <v>121</v>
      </c>
      <c r="N77" s="3">
        <v>43084</v>
      </c>
      <c r="O77" s="4">
        <v>0.5</v>
      </c>
      <c r="P77" s="3">
        <v>43098</v>
      </c>
      <c r="Q77" s="4">
        <v>0.59723379629629625</v>
      </c>
      <c r="R77" s="3">
        <v>43111</v>
      </c>
      <c r="S77" s="2"/>
      <c r="T77" s="2"/>
      <c r="U77" s="2"/>
    </row>
    <row r="78" spans="1:21" s="5" customFormat="1" x14ac:dyDescent="0.3">
      <c r="A78" s="2">
        <v>320</v>
      </c>
      <c r="B78" s="2" t="s">
        <v>116</v>
      </c>
      <c r="C78" s="2"/>
      <c r="D78" s="2">
        <v>172274</v>
      </c>
      <c r="E78" s="2" t="s">
        <v>153</v>
      </c>
      <c r="F78" s="2" t="s">
        <v>154</v>
      </c>
      <c r="G78" s="2" t="s">
        <v>24</v>
      </c>
      <c r="H78" s="2" t="s">
        <v>119</v>
      </c>
      <c r="I78" s="2" t="s">
        <v>120</v>
      </c>
      <c r="J78" s="2" t="s">
        <v>120</v>
      </c>
      <c r="K78" s="2"/>
      <c r="L78" s="2">
        <v>6.65</v>
      </c>
      <c r="M78" s="2" t="s">
        <v>121</v>
      </c>
      <c r="N78" s="3">
        <v>43084</v>
      </c>
      <c r="O78" s="4">
        <v>0.5</v>
      </c>
      <c r="P78" s="3">
        <v>43109</v>
      </c>
      <c r="Q78" s="4">
        <v>0.60149305555555554</v>
      </c>
      <c r="R78" s="3">
        <v>43111</v>
      </c>
      <c r="S78" s="2"/>
      <c r="T78" s="2"/>
      <c r="U78" s="2"/>
    </row>
    <row r="79" spans="1:21" s="5" customFormat="1" x14ac:dyDescent="0.3">
      <c r="A79" s="2">
        <v>320</v>
      </c>
      <c r="B79" s="2" t="s">
        <v>116</v>
      </c>
      <c r="C79" s="2"/>
      <c r="D79" s="2">
        <v>172274</v>
      </c>
      <c r="E79" s="2" t="s">
        <v>155</v>
      </c>
      <c r="F79" s="2" t="s">
        <v>156</v>
      </c>
      <c r="G79" s="2" t="s">
        <v>24</v>
      </c>
      <c r="H79" s="2" t="s">
        <v>119</v>
      </c>
      <c r="I79" s="2" t="s">
        <v>120</v>
      </c>
      <c r="J79" s="2" t="s">
        <v>120</v>
      </c>
      <c r="K79" s="2"/>
      <c r="L79" s="2">
        <v>8.1</v>
      </c>
      <c r="M79" s="2" t="s">
        <v>121</v>
      </c>
      <c r="N79" s="3">
        <v>43084</v>
      </c>
      <c r="O79" s="4">
        <v>0.5</v>
      </c>
      <c r="P79" s="3">
        <v>43109</v>
      </c>
      <c r="Q79" s="4">
        <v>0.60212962962962957</v>
      </c>
      <c r="R79" s="3">
        <v>43111</v>
      </c>
      <c r="S79" s="2"/>
      <c r="T79" s="2"/>
      <c r="U79" s="2"/>
    </row>
    <row r="80" spans="1:21" s="5" customFormat="1" x14ac:dyDescent="0.3">
      <c r="A80" s="2">
        <v>320</v>
      </c>
      <c r="B80" s="2" t="s">
        <v>116</v>
      </c>
      <c r="C80" s="2"/>
      <c r="D80" s="2">
        <v>172274</v>
      </c>
      <c r="E80" s="2" t="s">
        <v>157</v>
      </c>
      <c r="F80" s="2" t="s">
        <v>158</v>
      </c>
      <c r="G80" s="2" t="s">
        <v>24</v>
      </c>
      <c r="H80" s="2" t="s">
        <v>119</v>
      </c>
      <c r="I80" s="2" t="s">
        <v>120</v>
      </c>
      <c r="J80" s="2" t="s">
        <v>120</v>
      </c>
      <c r="K80" s="2"/>
      <c r="L80" s="2">
        <v>6.5</v>
      </c>
      <c r="M80" s="2" t="s">
        <v>121</v>
      </c>
      <c r="N80" s="3">
        <v>43084</v>
      </c>
      <c r="O80" s="4">
        <v>0.5</v>
      </c>
      <c r="P80" s="3">
        <v>43109</v>
      </c>
      <c r="Q80" s="4">
        <v>0.60276620370370371</v>
      </c>
      <c r="R80" s="3">
        <v>43111</v>
      </c>
      <c r="S80" s="2"/>
      <c r="T80" s="2"/>
      <c r="U80" s="2"/>
    </row>
    <row r="81" spans="1:21" s="5" customFormat="1" x14ac:dyDescent="0.3">
      <c r="A81" s="2">
        <v>320</v>
      </c>
      <c r="B81" s="2" t="s">
        <v>116</v>
      </c>
      <c r="C81" s="2"/>
      <c r="D81" s="2">
        <v>172298</v>
      </c>
      <c r="E81" s="2" t="s">
        <v>159</v>
      </c>
      <c r="F81" s="2" t="s">
        <v>77</v>
      </c>
      <c r="G81" s="2" t="s">
        <v>24</v>
      </c>
      <c r="H81" s="2" t="s">
        <v>119</v>
      </c>
      <c r="I81" s="2" t="s">
        <v>120</v>
      </c>
      <c r="J81" s="2" t="s">
        <v>120</v>
      </c>
      <c r="K81" s="2"/>
      <c r="L81" s="2">
        <v>3.48</v>
      </c>
      <c r="M81" s="2" t="s">
        <v>121</v>
      </c>
      <c r="N81" s="3">
        <v>43089</v>
      </c>
      <c r="O81" s="2"/>
      <c r="P81" s="3">
        <v>43098</v>
      </c>
      <c r="Q81" s="4">
        <v>0.59846064814814814</v>
      </c>
      <c r="R81" s="3">
        <v>43111</v>
      </c>
      <c r="S81" s="2"/>
      <c r="T81" s="2"/>
      <c r="U81" s="2"/>
    </row>
    <row r="82" spans="1:21" s="5" customFormat="1" x14ac:dyDescent="0.3">
      <c r="A82" s="2">
        <v>320</v>
      </c>
      <c r="B82" s="2" t="s">
        <v>116</v>
      </c>
      <c r="C82" s="2"/>
      <c r="D82" s="2">
        <v>172298</v>
      </c>
      <c r="E82" s="2" t="s">
        <v>160</v>
      </c>
      <c r="F82" s="2" t="s">
        <v>79</v>
      </c>
      <c r="G82" s="2" t="s">
        <v>24</v>
      </c>
      <c r="H82" s="2" t="s">
        <v>119</v>
      </c>
      <c r="I82" s="2" t="s">
        <v>120</v>
      </c>
      <c r="J82" s="2" t="s">
        <v>120</v>
      </c>
      <c r="K82" s="2"/>
      <c r="L82" s="2">
        <v>7.62</v>
      </c>
      <c r="M82" s="2" t="s">
        <v>121</v>
      </c>
      <c r="N82" s="3">
        <v>43089</v>
      </c>
      <c r="O82" s="2"/>
      <c r="P82" s="3">
        <v>43109</v>
      </c>
      <c r="Q82" s="4">
        <v>0.60340277777777784</v>
      </c>
      <c r="R82" s="3">
        <v>43111</v>
      </c>
      <c r="S82" s="2"/>
      <c r="T82" s="2"/>
      <c r="U82" s="2"/>
    </row>
    <row r="83" spans="1:21" s="5" customFormat="1" x14ac:dyDescent="0.3">
      <c r="A83" s="2">
        <v>320</v>
      </c>
      <c r="B83" s="2" t="s">
        <v>116</v>
      </c>
      <c r="C83" s="2"/>
      <c r="D83" s="2">
        <v>172298</v>
      </c>
      <c r="E83" s="2" t="s">
        <v>161</v>
      </c>
      <c r="F83" s="2" t="s">
        <v>81</v>
      </c>
      <c r="G83" s="2" t="s">
        <v>24</v>
      </c>
      <c r="H83" s="2" t="s">
        <v>119</v>
      </c>
      <c r="I83" s="2" t="s">
        <v>120</v>
      </c>
      <c r="J83" s="2" t="s">
        <v>120</v>
      </c>
      <c r="K83" s="2"/>
      <c r="L83" s="2">
        <v>2.2000000000000002</v>
      </c>
      <c r="M83" s="2" t="s">
        <v>121</v>
      </c>
      <c r="N83" s="3">
        <v>43089</v>
      </c>
      <c r="O83" s="2"/>
      <c r="P83" s="3">
        <v>43098</v>
      </c>
      <c r="Q83" s="4">
        <v>0.59974537037037035</v>
      </c>
      <c r="R83" s="3">
        <v>43111</v>
      </c>
      <c r="S83" s="2"/>
      <c r="T83" s="2"/>
      <c r="U83" s="2"/>
    </row>
    <row r="84" spans="1:21" s="5" customFormat="1" x14ac:dyDescent="0.3">
      <c r="A84" s="2">
        <v>320</v>
      </c>
      <c r="B84" s="2" t="s">
        <v>116</v>
      </c>
      <c r="C84" s="2"/>
      <c r="D84" s="2">
        <v>172298</v>
      </c>
      <c r="E84" s="2" t="s">
        <v>162</v>
      </c>
      <c r="F84" s="2" t="s">
        <v>83</v>
      </c>
      <c r="G84" s="2" t="s">
        <v>24</v>
      </c>
      <c r="H84" s="2" t="s">
        <v>119</v>
      </c>
      <c r="I84" s="2" t="s">
        <v>120</v>
      </c>
      <c r="J84" s="2" t="s">
        <v>120</v>
      </c>
      <c r="K84" s="2"/>
      <c r="L84" s="2">
        <v>16.5</v>
      </c>
      <c r="M84" s="2" t="s">
        <v>121</v>
      </c>
      <c r="N84" s="3">
        <v>43089</v>
      </c>
      <c r="O84" s="2"/>
      <c r="P84" s="3">
        <v>43109</v>
      </c>
      <c r="Q84" s="4">
        <v>0.60402777777777772</v>
      </c>
      <c r="R84" s="3">
        <v>43111</v>
      </c>
      <c r="S84" s="2"/>
      <c r="T84" s="2"/>
      <c r="U84" s="2"/>
    </row>
    <row r="85" spans="1:21" s="5" customFormat="1" x14ac:dyDescent="0.3">
      <c r="A85" s="2">
        <v>320</v>
      </c>
      <c r="B85" s="2" t="s">
        <v>116</v>
      </c>
      <c r="C85" s="2"/>
      <c r="D85" s="2">
        <v>172298</v>
      </c>
      <c r="E85" s="2" t="s">
        <v>163</v>
      </c>
      <c r="F85" s="2" t="s">
        <v>85</v>
      </c>
      <c r="G85" s="2" t="s">
        <v>24</v>
      </c>
      <c r="H85" s="2" t="s">
        <v>119</v>
      </c>
      <c r="I85" s="2" t="s">
        <v>120</v>
      </c>
      <c r="J85" s="2" t="s">
        <v>120</v>
      </c>
      <c r="K85" s="2"/>
      <c r="L85" s="2">
        <v>17.559999999999999</v>
      </c>
      <c r="M85" s="2" t="s">
        <v>121</v>
      </c>
      <c r="N85" s="3">
        <v>43089</v>
      </c>
      <c r="O85" s="2"/>
      <c r="P85" s="3">
        <v>43109</v>
      </c>
      <c r="Q85" s="4">
        <v>0.60465277777777782</v>
      </c>
      <c r="R85" s="3">
        <v>43111</v>
      </c>
      <c r="S85" s="2"/>
      <c r="T85" s="2"/>
      <c r="U85" s="2"/>
    </row>
    <row r="86" spans="1:21" s="5" customFormat="1" x14ac:dyDescent="0.3">
      <c r="A86" s="2">
        <v>320</v>
      </c>
      <c r="B86" s="2" t="s">
        <v>116</v>
      </c>
      <c r="C86" s="2"/>
      <c r="D86" s="2">
        <v>172298</v>
      </c>
      <c r="E86" s="2" t="s">
        <v>164</v>
      </c>
      <c r="F86" s="2" t="s">
        <v>87</v>
      </c>
      <c r="G86" s="2" t="s">
        <v>24</v>
      </c>
      <c r="H86" s="2" t="s">
        <v>119</v>
      </c>
      <c r="I86" s="2" t="s">
        <v>120</v>
      </c>
      <c r="J86" s="2" t="s">
        <v>120</v>
      </c>
      <c r="K86" s="2"/>
      <c r="L86" s="2">
        <v>2.96</v>
      </c>
      <c r="M86" s="2" t="s">
        <v>121</v>
      </c>
      <c r="N86" s="3">
        <v>43089</v>
      </c>
      <c r="O86" s="2"/>
      <c r="P86" s="3">
        <v>43098</v>
      </c>
      <c r="Q86" s="4">
        <v>0.60265046296296299</v>
      </c>
      <c r="R86" s="3">
        <v>43111</v>
      </c>
      <c r="S86" s="2"/>
      <c r="T86" s="2"/>
      <c r="U86" s="2"/>
    </row>
    <row r="87" spans="1:21" s="5" customFormat="1" x14ac:dyDescent="0.3">
      <c r="A87" s="2">
        <v>320</v>
      </c>
      <c r="B87" s="2" t="s">
        <v>116</v>
      </c>
      <c r="C87" s="2"/>
      <c r="D87" s="2">
        <v>172298</v>
      </c>
      <c r="E87" s="2" t="s">
        <v>165</v>
      </c>
      <c r="F87" s="2" t="s">
        <v>89</v>
      </c>
      <c r="G87" s="2" t="s">
        <v>24</v>
      </c>
      <c r="H87" s="2" t="s">
        <v>119</v>
      </c>
      <c r="I87" s="2" t="s">
        <v>120</v>
      </c>
      <c r="J87" s="2" t="s">
        <v>120</v>
      </c>
      <c r="K87" s="2"/>
      <c r="L87" s="2">
        <v>1.49</v>
      </c>
      <c r="M87" s="2" t="s">
        <v>121</v>
      </c>
      <c r="N87" s="3">
        <v>43089</v>
      </c>
      <c r="O87" s="2"/>
      <c r="P87" s="3">
        <v>43098</v>
      </c>
      <c r="Q87" s="4">
        <v>0.60329861111111105</v>
      </c>
      <c r="R87" s="3">
        <v>43111</v>
      </c>
      <c r="S87" s="2"/>
      <c r="T87" s="2"/>
      <c r="U87" s="2"/>
    </row>
    <row r="88" spans="1:21" s="5" customFormat="1" x14ac:dyDescent="0.3">
      <c r="A88" s="2">
        <v>320</v>
      </c>
      <c r="B88" s="2" t="s">
        <v>116</v>
      </c>
      <c r="C88" s="2"/>
      <c r="D88" s="2">
        <v>172298</v>
      </c>
      <c r="E88" s="2" t="s">
        <v>166</v>
      </c>
      <c r="F88" s="2" t="s">
        <v>91</v>
      </c>
      <c r="G88" s="2" t="s">
        <v>24</v>
      </c>
      <c r="H88" s="2" t="s">
        <v>119</v>
      </c>
      <c r="I88" s="2" t="s">
        <v>120</v>
      </c>
      <c r="J88" s="2" t="s">
        <v>120</v>
      </c>
      <c r="K88" s="2"/>
      <c r="L88" s="2">
        <v>6.12</v>
      </c>
      <c r="M88" s="2" t="s">
        <v>121</v>
      </c>
      <c r="N88" s="3">
        <v>43089</v>
      </c>
      <c r="O88" s="2"/>
      <c r="P88" s="3">
        <v>43109</v>
      </c>
      <c r="Q88" s="4">
        <v>0.6052777777777778</v>
      </c>
      <c r="R88" s="3">
        <v>43111</v>
      </c>
      <c r="S88" s="2"/>
      <c r="T88" s="2"/>
      <c r="U88" s="2"/>
    </row>
    <row r="89" spans="1:21" s="5" customFormat="1" x14ac:dyDescent="0.3">
      <c r="A89" s="2">
        <v>320</v>
      </c>
      <c r="B89" s="2" t="s">
        <v>116</v>
      </c>
      <c r="C89" s="2"/>
      <c r="D89" s="2">
        <v>172298</v>
      </c>
      <c r="E89" s="2" t="s">
        <v>167</v>
      </c>
      <c r="F89" s="2" t="s">
        <v>93</v>
      </c>
      <c r="G89" s="2" t="s">
        <v>24</v>
      </c>
      <c r="H89" s="2" t="s">
        <v>119</v>
      </c>
      <c r="I89" s="2" t="s">
        <v>120</v>
      </c>
      <c r="J89" s="2" t="s">
        <v>120</v>
      </c>
      <c r="K89" s="2"/>
      <c r="L89" s="2">
        <v>8.2200000000000006</v>
      </c>
      <c r="M89" s="2" t="s">
        <v>121</v>
      </c>
      <c r="N89" s="3">
        <v>43089</v>
      </c>
      <c r="O89" s="2"/>
      <c r="P89" s="3">
        <v>43109</v>
      </c>
      <c r="Q89" s="4">
        <v>0.60818287037037033</v>
      </c>
      <c r="R89" s="3">
        <v>43111</v>
      </c>
      <c r="S89" s="2"/>
      <c r="T89" s="2"/>
      <c r="U89" s="2"/>
    </row>
    <row r="90" spans="1:21" s="5" customFormat="1" x14ac:dyDescent="0.3">
      <c r="A90" s="2">
        <v>320</v>
      </c>
      <c r="B90" s="2" t="s">
        <v>116</v>
      </c>
      <c r="C90" s="2"/>
      <c r="D90" s="2">
        <v>172298</v>
      </c>
      <c r="E90" s="2" t="s">
        <v>168</v>
      </c>
      <c r="F90" s="2" t="s">
        <v>95</v>
      </c>
      <c r="G90" s="2" t="s">
        <v>24</v>
      </c>
      <c r="H90" s="2" t="s">
        <v>119</v>
      </c>
      <c r="I90" s="2" t="s">
        <v>120</v>
      </c>
      <c r="J90" s="2" t="s">
        <v>120</v>
      </c>
      <c r="K90" s="2"/>
      <c r="L90" s="2">
        <v>3.04</v>
      </c>
      <c r="M90" s="2" t="s">
        <v>121</v>
      </c>
      <c r="N90" s="3">
        <v>43089</v>
      </c>
      <c r="O90" s="2"/>
      <c r="P90" s="3">
        <v>43098</v>
      </c>
      <c r="Q90" s="4">
        <v>0.60456018518518517</v>
      </c>
      <c r="R90" s="3">
        <v>43111</v>
      </c>
      <c r="S90" s="2"/>
      <c r="T90" s="2"/>
      <c r="U90" s="2"/>
    </row>
    <row r="91" spans="1:21" s="5" customFormat="1" x14ac:dyDescent="0.3">
      <c r="A91" s="2">
        <v>320</v>
      </c>
      <c r="B91" s="2" t="s">
        <v>116</v>
      </c>
      <c r="C91" s="2"/>
      <c r="D91" s="2">
        <v>172298</v>
      </c>
      <c r="E91" s="2" t="s">
        <v>169</v>
      </c>
      <c r="F91" s="2" t="s">
        <v>170</v>
      </c>
      <c r="G91" s="2" t="s">
        <v>24</v>
      </c>
      <c r="H91" s="2" t="s">
        <v>119</v>
      </c>
      <c r="I91" s="2" t="s">
        <v>120</v>
      </c>
      <c r="J91" s="2" t="s">
        <v>120</v>
      </c>
      <c r="K91" s="2"/>
      <c r="L91" s="2">
        <v>3.02</v>
      </c>
      <c r="M91" s="2" t="s">
        <v>121</v>
      </c>
      <c r="N91" s="3">
        <v>43089</v>
      </c>
      <c r="O91" s="2"/>
      <c r="P91" s="3">
        <v>43098</v>
      </c>
      <c r="Q91" s="4">
        <v>0.60518518518518516</v>
      </c>
      <c r="R91" s="3">
        <v>43111</v>
      </c>
      <c r="S91" s="2"/>
      <c r="T91" s="2"/>
      <c r="U91" s="2"/>
    </row>
    <row r="92" spans="1:21" s="5" customFormat="1" x14ac:dyDescent="0.3">
      <c r="A92" s="2">
        <v>320</v>
      </c>
      <c r="B92" s="2" t="s">
        <v>116</v>
      </c>
      <c r="C92" s="2"/>
      <c r="D92" s="2">
        <v>172298</v>
      </c>
      <c r="E92" s="2" t="s">
        <v>171</v>
      </c>
      <c r="F92" s="2" t="s">
        <v>99</v>
      </c>
      <c r="G92" s="2" t="s">
        <v>24</v>
      </c>
      <c r="H92" s="2" t="s">
        <v>119</v>
      </c>
      <c r="I92" s="2" t="s">
        <v>120</v>
      </c>
      <c r="J92" s="2" t="s">
        <v>120</v>
      </c>
      <c r="K92" s="2"/>
      <c r="L92" s="2">
        <v>0.35</v>
      </c>
      <c r="M92" s="2" t="s">
        <v>121</v>
      </c>
      <c r="N92" s="3">
        <v>43089</v>
      </c>
      <c r="O92" s="2"/>
      <c r="P92" s="3">
        <v>43098</v>
      </c>
      <c r="Q92" s="4">
        <v>0.60579861111111111</v>
      </c>
      <c r="R92" s="3">
        <v>43111</v>
      </c>
      <c r="S92" s="2"/>
      <c r="T92" s="2"/>
      <c r="U92" s="2"/>
    </row>
    <row r="93" spans="1:21" s="5" customFormat="1" x14ac:dyDescent="0.3">
      <c r="A93" s="2">
        <v>320</v>
      </c>
      <c r="B93" s="2" t="s">
        <v>116</v>
      </c>
      <c r="C93" s="2"/>
      <c r="D93" s="2">
        <v>172298</v>
      </c>
      <c r="E93" s="2" t="s">
        <v>172</v>
      </c>
      <c r="F93" s="2" t="s">
        <v>101</v>
      </c>
      <c r="G93" s="2" t="s">
        <v>24</v>
      </c>
      <c r="H93" s="2" t="s">
        <v>119</v>
      </c>
      <c r="I93" s="2" t="s">
        <v>120</v>
      </c>
      <c r="J93" s="2" t="s">
        <v>120</v>
      </c>
      <c r="K93" s="2"/>
      <c r="L93" s="2">
        <v>0.35</v>
      </c>
      <c r="M93" s="2" t="s">
        <v>121</v>
      </c>
      <c r="N93" s="3">
        <v>43089</v>
      </c>
      <c r="O93" s="2"/>
      <c r="P93" s="3">
        <v>43098</v>
      </c>
      <c r="Q93" s="4">
        <v>0.60642361111111109</v>
      </c>
      <c r="R93" s="3">
        <v>43111</v>
      </c>
      <c r="S93" s="2"/>
      <c r="T93" s="2"/>
      <c r="U93" s="2"/>
    </row>
    <row r="94" spans="1:21" s="5" customFormat="1" x14ac:dyDescent="0.3">
      <c r="A94" s="2">
        <v>320</v>
      </c>
      <c r="B94" s="2" t="s">
        <v>116</v>
      </c>
      <c r="C94" s="2"/>
      <c r="D94" s="2">
        <v>172298</v>
      </c>
      <c r="E94" s="2" t="s">
        <v>173</v>
      </c>
      <c r="F94" s="2" t="s">
        <v>103</v>
      </c>
      <c r="G94" s="2" t="s">
        <v>24</v>
      </c>
      <c r="H94" s="2" t="s">
        <v>119</v>
      </c>
      <c r="I94" s="2" t="s">
        <v>120</v>
      </c>
      <c r="J94" s="2" t="s">
        <v>120</v>
      </c>
      <c r="K94" s="2"/>
      <c r="L94" s="2">
        <v>0.41</v>
      </c>
      <c r="M94" s="2" t="s">
        <v>121</v>
      </c>
      <c r="N94" s="3">
        <v>43089</v>
      </c>
      <c r="O94" s="2"/>
      <c r="P94" s="3">
        <v>43098</v>
      </c>
      <c r="Q94" s="4">
        <v>0.60704861111111108</v>
      </c>
      <c r="R94" s="3">
        <v>43111</v>
      </c>
      <c r="S94" s="2"/>
      <c r="T94" s="2"/>
      <c r="U94" s="2"/>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abSelected="1" topLeftCell="A34" workbookViewId="0">
      <selection activeCell="F2" sqref="F2:F70"/>
    </sheetView>
  </sheetViews>
  <sheetFormatPr defaultRowHeight="14.4" x14ac:dyDescent="0.3"/>
  <cols>
    <col min="2" max="2" width="8.88671875" style="12"/>
    <col min="3" max="3" width="19.21875" bestFit="1" customWidth="1"/>
    <col min="4" max="4" width="26.33203125" bestFit="1" customWidth="1"/>
  </cols>
  <sheetData>
    <row r="1" spans="1:6" x14ac:dyDescent="0.3">
      <c r="A1" t="s">
        <v>536</v>
      </c>
      <c r="B1" s="12" t="s">
        <v>537</v>
      </c>
      <c r="C1" t="s">
        <v>26</v>
      </c>
      <c r="D1" t="s">
        <v>29</v>
      </c>
      <c r="E1" t="s">
        <v>120</v>
      </c>
    </row>
    <row r="2" spans="1:6" x14ac:dyDescent="0.3">
      <c r="A2" t="s">
        <v>523</v>
      </c>
      <c r="B2" s="12">
        <v>43068</v>
      </c>
      <c r="C2">
        <v>96.9</v>
      </c>
      <c r="D2">
        <v>21.8</v>
      </c>
      <c r="F2" t="str">
        <f>IF(C2&lt;D2,"!","")</f>
        <v/>
      </c>
    </row>
    <row r="3" spans="1:6" x14ac:dyDescent="0.3">
      <c r="A3" t="s">
        <v>523</v>
      </c>
      <c r="B3" s="12">
        <v>43073</v>
      </c>
      <c r="C3">
        <v>30.7</v>
      </c>
      <c r="D3">
        <v>18.2</v>
      </c>
      <c r="E3">
        <v>4.0199999999999996</v>
      </c>
      <c r="F3" t="str">
        <f t="shared" ref="F3:F66" si="0">IF(C3&lt;D3,"!","")</f>
        <v/>
      </c>
    </row>
    <row r="4" spans="1:6" x14ac:dyDescent="0.3">
      <c r="A4" t="s">
        <v>523</v>
      </c>
      <c r="B4" s="12">
        <v>43084</v>
      </c>
      <c r="C4">
        <v>30.9</v>
      </c>
      <c r="D4">
        <v>11.6</v>
      </c>
      <c r="E4">
        <v>3.49</v>
      </c>
      <c r="F4" t="str">
        <f t="shared" si="0"/>
        <v/>
      </c>
    </row>
    <row r="5" spans="1:6" x14ac:dyDescent="0.3">
      <c r="A5" t="s">
        <v>523</v>
      </c>
      <c r="B5" s="12">
        <v>43088</v>
      </c>
      <c r="C5">
        <v>22.7</v>
      </c>
      <c r="D5">
        <v>15.6</v>
      </c>
      <c r="E5">
        <v>3.48</v>
      </c>
      <c r="F5" t="str">
        <f t="shared" si="0"/>
        <v/>
      </c>
    </row>
    <row r="6" spans="1:6" x14ac:dyDescent="0.3">
      <c r="A6" t="s">
        <v>523</v>
      </c>
      <c r="B6" s="12">
        <v>43096</v>
      </c>
      <c r="C6">
        <v>19.2</v>
      </c>
      <c r="D6">
        <v>15.9</v>
      </c>
      <c r="F6" t="str">
        <f t="shared" si="0"/>
        <v/>
      </c>
    </row>
    <row r="7" spans="1:6" x14ac:dyDescent="0.3">
      <c r="A7" t="s">
        <v>523</v>
      </c>
      <c r="B7" s="12">
        <v>43109</v>
      </c>
      <c r="C7">
        <v>25.9</v>
      </c>
      <c r="D7">
        <v>16</v>
      </c>
      <c r="F7" t="str">
        <f t="shared" si="0"/>
        <v/>
      </c>
    </row>
    <row r="8" spans="1:6" x14ac:dyDescent="0.3">
      <c r="A8" t="s">
        <v>523</v>
      </c>
      <c r="B8" s="12">
        <v>43112</v>
      </c>
      <c r="C8">
        <v>377</v>
      </c>
      <c r="E8">
        <v>5.63</v>
      </c>
      <c r="F8" t="str">
        <f t="shared" si="0"/>
        <v/>
      </c>
    </row>
    <row r="9" spans="1:6" x14ac:dyDescent="0.3">
      <c r="A9" t="s">
        <v>523</v>
      </c>
      <c r="B9" s="12">
        <v>43116</v>
      </c>
      <c r="C9">
        <v>27.8</v>
      </c>
      <c r="D9">
        <v>21.4</v>
      </c>
      <c r="E9">
        <v>4.91</v>
      </c>
      <c r="F9" t="str">
        <f t="shared" si="0"/>
        <v/>
      </c>
    </row>
    <row r="10" spans="1:6" x14ac:dyDescent="0.3">
      <c r="A10" t="s">
        <v>525</v>
      </c>
      <c r="B10" s="12">
        <v>43068</v>
      </c>
      <c r="C10">
        <v>277.8</v>
      </c>
      <c r="D10">
        <v>125</v>
      </c>
      <c r="F10" t="str">
        <f t="shared" si="0"/>
        <v/>
      </c>
    </row>
    <row r="11" spans="1:6" x14ac:dyDescent="0.3">
      <c r="A11" t="s">
        <v>525</v>
      </c>
      <c r="B11" s="12">
        <v>43073</v>
      </c>
      <c r="C11">
        <v>64.5</v>
      </c>
      <c r="D11">
        <v>31.1</v>
      </c>
      <c r="E11">
        <v>8.7200000000000006</v>
      </c>
      <c r="F11" t="str">
        <f t="shared" si="0"/>
        <v/>
      </c>
    </row>
    <row r="12" spans="1:6" x14ac:dyDescent="0.3">
      <c r="A12" t="s">
        <v>525</v>
      </c>
      <c r="B12" s="12">
        <v>43084</v>
      </c>
      <c r="C12">
        <v>60.3</v>
      </c>
      <c r="D12">
        <v>16.5</v>
      </c>
      <c r="E12">
        <v>9.44</v>
      </c>
      <c r="F12" t="str">
        <f t="shared" si="0"/>
        <v/>
      </c>
    </row>
    <row r="13" spans="1:6" x14ac:dyDescent="0.3">
      <c r="A13" t="s">
        <v>525</v>
      </c>
      <c r="B13" s="12">
        <v>43088</v>
      </c>
      <c r="C13">
        <v>33.9</v>
      </c>
      <c r="D13">
        <v>20.9</v>
      </c>
      <c r="E13">
        <v>7.62</v>
      </c>
      <c r="F13" t="str">
        <f t="shared" si="0"/>
        <v/>
      </c>
    </row>
    <row r="14" spans="1:6" x14ac:dyDescent="0.3">
      <c r="A14" t="s">
        <v>525</v>
      </c>
      <c r="B14" s="12">
        <v>43096</v>
      </c>
      <c r="C14">
        <v>46.4</v>
      </c>
      <c r="D14">
        <v>27.7</v>
      </c>
      <c r="F14" t="str">
        <f t="shared" si="0"/>
        <v/>
      </c>
    </row>
    <row r="15" spans="1:6" x14ac:dyDescent="0.3">
      <c r="A15" t="s">
        <v>525</v>
      </c>
      <c r="B15" s="12">
        <v>43109</v>
      </c>
      <c r="C15">
        <v>32.5</v>
      </c>
      <c r="D15">
        <v>18.8</v>
      </c>
      <c r="F15" t="str">
        <f t="shared" si="0"/>
        <v/>
      </c>
    </row>
    <row r="16" spans="1:6" x14ac:dyDescent="0.3">
      <c r="A16" t="s">
        <v>525</v>
      </c>
      <c r="B16" s="12">
        <v>43112</v>
      </c>
      <c r="C16">
        <v>449</v>
      </c>
      <c r="E16">
        <v>4.71</v>
      </c>
      <c r="F16" t="str">
        <f t="shared" si="0"/>
        <v/>
      </c>
    </row>
    <row r="17" spans="1:6" x14ac:dyDescent="0.3">
      <c r="A17" t="s">
        <v>526</v>
      </c>
      <c r="B17" s="12">
        <v>43068</v>
      </c>
      <c r="C17">
        <v>54.3</v>
      </c>
      <c r="D17">
        <v>21.8</v>
      </c>
      <c r="F17" t="str">
        <f t="shared" si="0"/>
        <v/>
      </c>
    </row>
    <row r="18" spans="1:6" x14ac:dyDescent="0.3">
      <c r="A18" t="s">
        <v>526</v>
      </c>
      <c r="B18" s="12">
        <v>43073</v>
      </c>
      <c r="C18">
        <v>54.6</v>
      </c>
      <c r="D18">
        <v>17.100000000000001</v>
      </c>
      <c r="E18">
        <v>2.2200000000000002</v>
      </c>
      <c r="F18" t="str">
        <f t="shared" si="0"/>
        <v/>
      </c>
    </row>
    <row r="19" spans="1:6" x14ac:dyDescent="0.3">
      <c r="A19" t="s">
        <v>526</v>
      </c>
      <c r="B19" s="12">
        <v>43084</v>
      </c>
      <c r="C19">
        <v>43.4</v>
      </c>
      <c r="D19">
        <v>21.7</v>
      </c>
      <c r="E19">
        <v>2.2000000000000002</v>
      </c>
      <c r="F19" t="str">
        <f t="shared" si="0"/>
        <v/>
      </c>
    </row>
    <row r="20" spans="1:6" x14ac:dyDescent="0.3">
      <c r="A20" t="s">
        <v>526</v>
      </c>
      <c r="B20" s="12">
        <v>43088</v>
      </c>
      <c r="C20">
        <v>24.2</v>
      </c>
      <c r="D20">
        <v>17.600000000000001</v>
      </c>
      <c r="E20">
        <v>2.2000000000000002</v>
      </c>
      <c r="F20" t="str">
        <f t="shared" si="0"/>
        <v/>
      </c>
    </row>
    <row r="21" spans="1:6" x14ac:dyDescent="0.3">
      <c r="A21" t="s">
        <v>526</v>
      </c>
      <c r="B21" s="12">
        <v>43096</v>
      </c>
      <c r="C21">
        <v>18.399999999999999</v>
      </c>
      <c r="D21">
        <v>15.9</v>
      </c>
      <c r="F21" t="str">
        <f t="shared" si="0"/>
        <v/>
      </c>
    </row>
    <row r="22" spans="1:6" x14ac:dyDescent="0.3">
      <c r="A22" t="s">
        <v>526</v>
      </c>
      <c r="B22" s="12">
        <v>43112</v>
      </c>
      <c r="C22">
        <v>367</v>
      </c>
      <c r="E22">
        <v>3.61</v>
      </c>
      <c r="F22" t="str">
        <f t="shared" si="0"/>
        <v/>
      </c>
    </row>
    <row r="23" spans="1:6" x14ac:dyDescent="0.3">
      <c r="A23" t="s">
        <v>526</v>
      </c>
      <c r="B23" s="12">
        <v>43116</v>
      </c>
      <c r="C23">
        <v>49.9</v>
      </c>
      <c r="D23">
        <v>24.2</v>
      </c>
      <c r="E23">
        <v>3.99</v>
      </c>
      <c r="F23" t="str">
        <f t="shared" si="0"/>
        <v/>
      </c>
    </row>
    <row r="24" spans="1:6" x14ac:dyDescent="0.3">
      <c r="A24" t="s">
        <v>527</v>
      </c>
      <c r="B24" s="12">
        <v>43068</v>
      </c>
      <c r="C24">
        <v>54.35</v>
      </c>
      <c r="D24">
        <v>32.450000000000003</v>
      </c>
      <c r="F24" t="str">
        <f t="shared" si="0"/>
        <v/>
      </c>
    </row>
    <row r="25" spans="1:6" x14ac:dyDescent="0.3">
      <c r="A25" t="s">
        <v>527</v>
      </c>
      <c r="B25" s="12">
        <v>43073</v>
      </c>
      <c r="C25">
        <v>37.549999999999997</v>
      </c>
      <c r="D25">
        <v>30.95</v>
      </c>
      <c r="E25">
        <v>17.829999999999998</v>
      </c>
      <c r="F25" t="str">
        <f t="shared" si="0"/>
        <v/>
      </c>
    </row>
    <row r="26" spans="1:6" x14ac:dyDescent="0.3">
      <c r="A26" t="s">
        <v>527</v>
      </c>
      <c r="B26" s="12">
        <v>43084</v>
      </c>
      <c r="C26">
        <v>43.1</v>
      </c>
      <c r="D26">
        <v>35.1</v>
      </c>
      <c r="E26">
        <v>16.95</v>
      </c>
      <c r="F26" t="str">
        <f t="shared" si="0"/>
        <v/>
      </c>
    </row>
    <row r="27" spans="1:6" x14ac:dyDescent="0.3">
      <c r="A27" t="s">
        <v>527</v>
      </c>
      <c r="B27" s="12">
        <v>43088</v>
      </c>
      <c r="C27">
        <v>33.9</v>
      </c>
      <c r="D27">
        <v>27.4</v>
      </c>
      <c r="E27">
        <v>16.5</v>
      </c>
      <c r="F27" t="str">
        <f t="shared" si="0"/>
        <v/>
      </c>
    </row>
    <row r="28" spans="1:6" x14ac:dyDescent="0.3">
      <c r="A28" t="s">
        <v>527</v>
      </c>
      <c r="B28" s="12">
        <v>43096</v>
      </c>
      <c r="C28">
        <v>45.55</v>
      </c>
      <c r="D28">
        <v>36.25</v>
      </c>
      <c r="F28" t="str">
        <f t="shared" si="0"/>
        <v/>
      </c>
    </row>
    <row r="29" spans="1:6" x14ac:dyDescent="0.3">
      <c r="A29" t="s">
        <v>527</v>
      </c>
      <c r="B29" s="12">
        <v>43109</v>
      </c>
      <c r="C29">
        <v>40.299999999999997</v>
      </c>
      <c r="D29">
        <v>26.4</v>
      </c>
      <c r="F29" t="str">
        <f t="shared" si="0"/>
        <v/>
      </c>
    </row>
    <row r="30" spans="1:6" x14ac:dyDescent="0.3">
      <c r="A30" t="s">
        <v>527</v>
      </c>
      <c r="B30" s="12">
        <v>43116</v>
      </c>
      <c r="C30">
        <v>56.2</v>
      </c>
      <c r="D30">
        <v>39.700000000000003</v>
      </c>
      <c r="E30">
        <v>22.34</v>
      </c>
      <c r="F30" t="str">
        <f t="shared" si="0"/>
        <v/>
      </c>
    </row>
    <row r="31" spans="1:6" x14ac:dyDescent="0.3">
      <c r="A31" t="s">
        <v>529</v>
      </c>
      <c r="B31" s="12">
        <v>43068</v>
      </c>
      <c r="C31">
        <v>31.7</v>
      </c>
      <c r="D31">
        <v>24.8</v>
      </c>
      <c r="F31" t="str">
        <f t="shared" si="0"/>
        <v/>
      </c>
    </row>
    <row r="32" spans="1:6" x14ac:dyDescent="0.3">
      <c r="A32" t="s">
        <v>529</v>
      </c>
      <c r="B32" s="12">
        <v>43073</v>
      </c>
      <c r="C32">
        <v>28.2</v>
      </c>
      <c r="D32">
        <v>22</v>
      </c>
      <c r="E32">
        <v>3.2</v>
      </c>
      <c r="F32" t="str">
        <f t="shared" si="0"/>
        <v/>
      </c>
    </row>
    <row r="33" spans="1:6" x14ac:dyDescent="0.3">
      <c r="A33" t="s">
        <v>529</v>
      </c>
      <c r="B33" s="12">
        <v>43088</v>
      </c>
      <c r="C33">
        <v>25.7</v>
      </c>
      <c r="D33">
        <v>19.399999999999999</v>
      </c>
      <c r="E33">
        <v>2.96</v>
      </c>
      <c r="F33" t="str">
        <f t="shared" si="0"/>
        <v/>
      </c>
    </row>
    <row r="34" spans="1:6" x14ac:dyDescent="0.3">
      <c r="A34" t="s">
        <v>529</v>
      </c>
      <c r="B34" s="12">
        <v>43112</v>
      </c>
      <c r="C34">
        <v>361.5</v>
      </c>
      <c r="D34">
        <v>433</v>
      </c>
      <c r="E34">
        <v>13.47</v>
      </c>
      <c r="F34" t="str">
        <f t="shared" si="0"/>
        <v>!</v>
      </c>
    </row>
    <row r="35" spans="1:6" x14ac:dyDescent="0.3">
      <c r="A35" t="s">
        <v>530</v>
      </c>
      <c r="B35" s="12">
        <v>43068</v>
      </c>
      <c r="C35">
        <v>20.100000000000001</v>
      </c>
      <c r="D35">
        <v>12.5</v>
      </c>
      <c r="F35" t="str">
        <f t="shared" si="0"/>
        <v/>
      </c>
    </row>
    <row r="36" spans="1:6" x14ac:dyDescent="0.3">
      <c r="A36" t="s">
        <v>530</v>
      </c>
      <c r="B36" s="12">
        <v>43073</v>
      </c>
      <c r="C36">
        <v>16.2</v>
      </c>
      <c r="D36">
        <v>12.2</v>
      </c>
      <c r="E36">
        <v>1.31</v>
      </c>
      <c r="F36" t="str">
        <f t="shared" si="0"/>
        <v/>
      </c>
    </row>
    <row r="37" spans="1:6" x14ac:dyDescent="0.3">
      <c r="A37" t="s">
        <v>530</v>
      </c>
      <c r="B37" s="12">
        <v>43084</v>
      </c>
      <c r="C37">
        <v>14.3</v>
      </c>
      <c r="D37">
        <v>11.9</v>
      </c>
      <c r="E37">
        <v>1.55</v>
      </c>
      <c r="F37" t="str">
        <f t="shared" si="0"/>
        <v/>
      </c>
    </row>
    <row r="38" spans="1:6" x14ac:dyDescent="0.3">
      <c r="A38" t="s">
        <v>530</v>
      </c>
      <c r="B38" s="12">
        <v>43088</v>
      </c>
      <c r="C38">
        <v>14</v>
      </c>
      <c r="D38">
        <v>12</v>
      </c>
      <c r="E38">
        <v>1.49</v>
      </c>
      <c r="F38" t="str">
        <f t="shared" si="0"/>
        <v/>
      </c>
    </row>
    <row r="39" spans="1:6" x14ac:dyDescent="0.3">
      <c r="A39" t="s">
        <v>531</v>
      </c>
      <c r="B39" s="12">
        <v>43068</v>
      </c>
      <c r="C39">
        <v>35.799999999999997</v>
      </c>
      <c r="D39">
        <v>24.5</v>
      </c>
      <c r="F39" t="str">
        <f t="shared" si="0"/>
        <v/>
      </c>
    </row>
    <row r="40" spans="1:6" x14ac:dyDescent="0.3">
      <c r="A40" t="s">
        <v>531</v>
      </c>
      <c r="B40" s="12">
        <v>43073</v>
      </c>
      <c r="C40">
        <v>36.799999999999997</v>
      </c>
      <c r="D40">
        <v>26</v>
      </c>
      <c r="E40">
        <v>5.72</v>
      </c>
      <c r="F40" t="str">
        <f t="shared" si="0"/>
        <v/>
      </c>
    </row>
    <row r="41" spans="1:6" x14ac:dyDescent="0.3">
      <c r="A41" t="s">
        <v>531</v>
      </c>
      <c r="B41" s="12">
        <v>43084</v>
      </c>
      <c r="C41">
        <v>182</v>
      </c>
      <c r="D41">
        <v>24</v>
      </c>
      <c r="E41">
        <v>6.65</v>
      </c>
      <c r="F41" t="str">
        <f t="shared" si="0"/>
        <v/>
      </c>
    </row>
    <row r="42" spans="1:6" x14ac:dyDescent="0.3">
      <c r="A42" t="s">
        <v>531</v>
      </c>
      <c r="B42" s="12">
        <v>43088</v>
      </c>
      <c r="C42">
        <v>38.9</v>
      </c>
      <c r="D42">
        <v>24.5</v>
      </c>
      <c r="E42">
        <v>6.12</v>
      </c>
      <c r="F42" t="str">
        <f t="shared" si="0"/>
        <v/>
      </c>
    </row>
    <row r="43" spans="1:6" x14ac:dyDescent="0.3">
      <c r="A43" t="s">
        <v>531</v>
      </c>
      <c r="B43" s="12">
        <v>43109</v>
      </c>
      <c r="C43">
        <v>36.799999999999997</v>
      </c>
      <c r="D43">
        <v>27.1</v>
      </c>
      <c r="F43" t="str">
        <f t="shared" si="0"/>
        <v/>
      </c>
    </row>
    <row r="44" spans="1:6" x14ac:dyDescent="0.3">
      <c r="A44" t="s">
        <v>531</v>
      </c>
      <c r="B44" s="12">
        <v>43116</v>
      </c>
      <c r="C44">
        <v>79.8</v>
      </c>
      <c r="D44">
        <v>24</v>
      </c>
      <c r="E44">
        <v>6.47</v>
      </c>
      <c r="F44" t="str">
        <f t="shared" si="0"/>
        <v/>
      </c>
    </row>
    <row r="45" spans="1:6" x14ac:dyDescent="0.3">
      <c r="A45" t="s">
        <v>532</v>
      </c>
      <c r="B45" s="12">
        <v>43068</v>
      </c>
      <c r="C45">
        <v>38</v>
      </c>
      <c r="D45">
        <v>28.3</v>
      </c>
      <c r="F45" t="str">
        <f t="shared" si="0"/>
        <v/>
      </c>
    </row>
    <row r="46" spans="1:6" x14ac:dyDescent="0.3">
      <c r="A46" t="s">
        <v>532</v>
      </c>
      <c r="B46" s="12">
        <v>43073</v>
      </c>
      <c r="C46">
        <v>73.7</v>
      </c>
      <c r="D46">
        <v>27.7</v>
      </c>
      <c r="E46">
        <v>8.2799999999999994</v>
      </c>
      <c r="F46" t="str">
        <f t="shared" si="0"/>
        <v/>
      </c>
    </row>
    <row r="47" spans="1:6" x14ac:dyDescent="0.3">
      <c r="A47" t="s">
        <v>532</v>
      </c>
      <c r="B47" s="12">
        <v>43084</v>
      </c>
      <c r="C47">
        <v>56.7</v>
      </c>
      <c r="D47">
        <v>17.2</v>
      </c>
      <c r="E47">
        <v>8.1</v>
      </c>
      <c r="F47" t="str">
        <f t="shared" si="0"/>
        <v/>
      </c>
    </row>
    <row r="48" spans="1:6" x14ac:dyDescent="0.3">
      <c r="A48" t="s">
        <v>532</v>
      </c>
      <c r="B48" s="12">
        <v>43088</v>
      </c>
      <c r="C48">
        <v>25</v>
      </c>
      <c r="D48">
        <v>23.6</v>
      </c>
      <c r="E48">
        <v>8.2200000000000006</v>
      </c>
      <c r="F48" t="str">
        <f t="shared" si="0"/>
        <v/>
      </c>
    </row>
    <row r="49" spans="1:6" x14ac:dyDescent="0.3">
      <c r="A49" t="s">
        <v>533</v>
      </c>
      <c r="B49" s="12">
        <v>43068</v>
      </c>
      <c r="C49">
        <v>53.7</v>
      </c>
      <c r="D49">
        <v>10.7</v>
      </c>
      <c r="F49" t="str">
        <f t="shared" si="0"/>
        <v/>
      </c>
    </row>
    <row r="50" spans="1:6" x14ac:dyDescent="0.3">
      <c r="A50" t="s">
        <v>533</v>
      </c>
      <c r="B50" s="12">
        <v>43073</v>
      </c>
      <c r="C50">
        <v>40.5</v>
      </c>
      <c r="D50">
        <v>9.6</v>
      </c>
      <c r="E50">
        <v>6.96</v>
      </c>
      <c r="F50" t="str">
        <f t="shared" si="0"/>
        <v/>
      </c>
    </row>
    <row r="51" spans="1:6" x14ac:dyDescent="0.3">
      <c r="A51" t="s">
        <v>533</v>
      </c>
      <c r="B51" s="12">
        <v>43084</v>
      </c>
      <c r="C51">
        <v>12</v>
      </c>
      <c r="D51">
        <v>9.94</v>
      </c>
      <c r="E51">
        <v>6.5</v>
      </c>
      <c r="F51" t="str">
        <f t="shared" si="0"/>
        <v/>
      </c>
    </row>
    <row r="52" spans="1:6" x14ac:dyDescent="0.3">
      <c r="A52" t="s">
        <v>533</v>
      </c>
      <c r="B52" s="12">
        <v>43088</v>
      </c>
      <c r="C52">
        <v>24.55</v>
      </c>
      <c r="D52">
        <v>19.3</v>
      </c>
      <c r="E52">
        <v>3.03</v>
      </c>
      <c r="F52" t="str">
        <f t="shared" si="0"/>
        <v/>
      </c>
    </row>
    <row r="53" spans="1:6" x14ac:dyDescent="0.3">
      <c r="A53" t="s">
        <v>533</v>
      </c>
      <c r="B53" s="12">
        <v>43096</v>
      </c>
      <c r="C53">
        <v>26.4</v>
      </c>
      <c r="D53">
        <v>12.1</v>
      </c>
      <c r="F53" t="str">
        <f t="shared" si="0"/>
        <v/>
      </c>
    </row>
    <row r="54" spans="1:6" x14ac:dyDescent="0.3">
      <c r="A54" t="s">
        <v>533</v>
      </c>
      <c r="B54" s="12">
        <v>43109</v>
      </c>
      <c r="C54">
        <v>71.150000000000006</v>
      </c>
      <c r="D54">
        <v>12.1</v>
      </c>
      <c r="F54" t="str">
        <f t="shared" si="0"/>
        <v/>
      </c>
    </row>
    <row r="55" spans="1:6" x14ac:dyDescent="0.3">
      <c r="A55" t="s">
        <v>533</v>
      </c>
      <c r="B55" s="12">
        <v>43116</v>
      </c>
      <c r="C55">
        <v>30.65</v>
      </c>
      <c r="D55">
        <v>11.95</v>
      </c>
      <c r="E55">
        <v>8.24</v>
      </c>
      <c r="F55" t="str">
        <f t="shared" si="0"/>
        <v/>
      </c>
    </row>
    <row r="56" spans="1:6" x14ac:dyDescent="0.3">
      <c r="A56" t="s">
        <v>534</v>
      </c>
      <c r="B56" s="12">
        <v>43068</v>
      </c>
      <c r="C56">
        <v>59.7</v>
      </c>
      <c r="D56">
        <v>19.5</v>
      </c>
      <c r="F56" t="str">
        <f t="shared" si="0"/>
        <v/>
      </c>
    </row>
    <row r="57" spans="1:6" x14ac:dyDescent="0.3">
      <c r="A57" t="s">
        <v>534</v>
      </c>
      <c r="B57" s="12">
        <v>43073</v>
      </c>
      <c r="C57">
        <v>35.4</v>
      </c>
      <c r="D57">
        <v>15.3</v>
      </c>
      <c r="E57">
        <v>0.51</v>
      </c>
      <c r="F57" t="str">
        <f t="shared" si="0"/>
        <v/>
      </c>
    </row>
    <row r="58" spans="1:6" x14ac:dyDescent="0.3">
      <c r="A58" t="s">
        <v>534</v>
      </c>
      <c r="B58" s="12">
        <v>43088</v>
      </c>
      <c r="C58">
        <v>33.4</v>
      </c>
      <c r="D58">
        <v>19.899999999999999</v>
      </c>
      <c r="E58">
        <v>0.35</v>
      </c>
      <c r="F58" t="str">
        <f t="shared" si="0"/>
        <v/>
      </c>
    </row>
    <row r="59" spans="1:6" x14ac:dyDescent="0.3">
      <c r="A59" t="s">
        <v>534</v>
      </c>
      <c r="B59" s="12">
        <v>43109</v>
      </c>
      <c r="C59">
        <v>23.5</v>
      </c>
      <c r="D59">
        <v>12.8</v>
      </c>
      <c r="F59" t="str">
        <f t="shared" si="0"/>
        <v/>
      </c>
    </row>
    <row r="60" spans="1:6" x14ac:dyDescent="0.3">
      <c r="A60" t="s">
        <v>534</v>
      </c>
      <c r="B60" s="12">
        <v>43112</v>
      </c>
      <c r="C60">
        <v>219.3</v>
      </c>
      <c r="D60">
        <v>264.5</v>
      </c>
      <c r="E60">
        <v>1.24</v>
      </c>
      <c r="F60" t="str">
        <f t="shared" si="0"/>
        <v>!</v>
      </c>
    </row>
    <row r="61" spans="1:6" x14ac:dyDescent="0.3">
      <c r="A61" t="s">
        <v>535</v>
      </c>
      <c r="B61" s="12">
        <v>43068</v>
      </c>
      <c r="C61">
        <v>50.6</v>
      </c>
      <c r="D61">
        <v>12.7</v>
      </c>
      <c r="F61" t="str">
        <f t="shared" si="0"/>
        <v/>
      </c>
    </row>
    <row r="62" spans="1:6" x14ac:dyDescent="0.3">
      <c r="A62" t="s">
        <v>535</v>
      </c>
      <c r="B62" s="12">
        <v>43073</v>
      </c>
      <c r="C62">
        <v>54.9</v>
      </c>
      <c r="D62">
        <v>10.5</v>
      </c>
      <c r="E62">
        <v>0.39</v>
      </c>
      <c r="F62" t="str">
        <f t="shared" si="0"/>
        <v/>
      </c>
    </row>
    <row r="63" spans="1:6" x14ac:dyDescent="0.3">
      <c r="A63" t="s">
        <v>535</v>
      </c>
      <c r="B63" s="12">
        <v>43088</v>
      </c>
      <c r="C63">
        <v>29.5</v>
      </c>
      <c r="D63">
        <v>16.5</v>
      </c>
      <c r="E63">
        <v>0.41</v>
      </c>
      <c r="F63" t="str">
        <f t="shared" si="0"/>
        <v/>
      </c>
    </row>
    <row r="64" spans="1:6" x14ac:dyDescent="0.3">
      <c r="A64" t="s">
        <v>535</v>
      </c>
      <c r="B64" s="12">
        <v>43112</v>
      </c>
      <c r="C64">
        <v>2445</v>
      </c>
      <c r="D64">
        <v>225</v>
      </c>
      <c r="E64">
        <v>1.39</v>
      </c>
      <c r="F64" t="str">
        <f t="shared" si="0"/>
        <v/>
      </c>
    </row>
    <row r="65" spans="1:6" x14ac:dyDescent="0.3">
      <c r="A65" t="s">
        <v>528</v>
      </c>
      <c r="B65" s="12">
        <v>43068</v>
      </c>
      <c r="C65">
        <v>88.9</v>
      </c>
      <c r="D65">
        <v>66</v>
      </c>
      <c r="F65" t="str">
        <f t="shared" si="0"/>
        <v/>
      </c>
    </row>
    <row r="66" spans="1:6" x14ac:dyDescent="0.3">
      <c r="A66" t="s">
        <v>528</v>
      </c>
      <c r="B66" s="12">
        <v>43073</v>
      </c>
      <c r="C66">
        <v>53.3</v>
      </c>
      <c r="D66">
        <v>36</v>
      </c>
      <c r="E66">
        <v>18.13</v>
      </c>
      <c r="F66" t="str">
        <f t="shared" si="0"/>
        <v/>
      </c>
    </row>
    <row r="67" spans="1:6" x14ac:dyDescent="0.3">
      <c r="A67" t="s">
        <v>528</v>
      </c>
      <c r="B67" s="12">
        <v>43084</v>
      </c>
      <c r="C67">
        <v>32.5</v>
      </c>
      <c r="D67">
        <v>31.9</v>
      </c>
      <c r="E67">
        <v>16.940000000000001</v>
      </c>
      <c r="F67" t="str">
        <f t="shared" ref="F67:F70" si="1">IF(C67&lt;D67,"!","")</f>
        <v/>
      </c>
    </row>
    <row r="68" spans="1:6" x14ac:dyDescent="0.3">
      <c r="A68" t="s">
        <v>528</v>
      </c>
      <c r="B68" s="12">
        <v>43088</v>
      </c>
      <c r="C68">
        <v>38.6</v>
      </c>
      <c r="D68">
        <v>23.4</v>
      </c>
      <c r="E68">
        <v>17.559999999999999</v>
      </c>
      <c r="F68" t="str">
        <f t="shared" si="1"/>
        <v/>
      </c>
    </row>
    <row r="69" spans="1:6" x14ac:dyDescent="0.3">
      <c r="A69" t="s">
        <v>528</v>
      </c>
      <c r="B69" s="12">
        <v>43112</v>
      </c>
      <c r="C69">
        <v>335</v>
      </c>
      <c r="E69">
        <v>13.77</v>
      </c>
      <c r="F69" t="str">
        <f t="shared" si="1"/>
        <v/>
      </c>
    </row>
    <row r="70" spans="1:6" x14ac:dyDescent="0.3">
      <c r="A70" t="s">
        <v>528</v>
      </c>
      <c r="B70" s="12">
        <v>43116</v>
      </c>
      <c r="C70">
        <v>52.6</v>
      </c>
      <c r="D70">
        <v>51.5</v>
      </c>
      <c r="E70">
        <v>24.54</v>
      </c>
      <c r="F70" t="str">
        <f t="shared" si="1"/>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9"/>
  <sheetViews>
    <sheetView showGridLines="0" workbookViewId="0">
      <selection sqref="A1:XFD1048576"/>
    </sheetView>
  </sheetViews>
  <sheetFormatPr defaultRowHeight="14.4" x14ac:dyDescent="0.3"/>
  <cols>
    <col min="1" max="1" width="11.44140625" bestFit="1" customWidth="1"/>
    <col min="2" max="2" width="31" bestFit="1" customWidth="1"/>
    <col min="3" max="3" width="9.5546875" bestFit="1" customWidth="1"/>
    <col min="4" max="4" width="8.44140625" bestFit="1" customWidth="1"/>
    <col min="5" max="5" width="9.88671875" bestFit="1" customWidth="1"/>
    <col min="6" max="6" width="18.33203125" bestFit="1" customWidth="1"/>
    <col min="7" max="7" width="6.88671875" bestFit="1" customWidth="1"/>
    <col min="8" max="8" width="11.6640625" bestFit="1" customWidth="1"/>
    <col min="9" max="9" width="29.33203125" bestFit="1" customWidth="1"/>
    <col min="10" max="10" width="11.44140625" bestFit="1" customWidth="1"/>
    <col min="11" max="11" width="7.5546875" bestFit="1" customWidth="1"/>
    <col min="12" max="12" width="6.5546875" bestFit="1" customWidth="1"/>
    <col min="13" max="13" width="6.441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36.554687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ht="115.2" x14ac:dyDescent="0.3">
      <c r="A2" s="2">
        <v>317</v>
      </c>
      <c r="B2" s="2" t="s">
        <v>21</v>
      </c>
      <c r="C2" s="2"/>
      <c r="D2" s="2">
        <v>171762</v>
      </c>
      <c r="E2" s="2" t="s">
        <v>174</v>
      </c>
      <c r="F2" s="2" t="s">
        <v>175</v>
      </c>
      <c r="G2" s="2" t="s">
        <v>24</v>
      </c>
      <c r="H2" s="2" t="s">
        <v>25</v>
      </c>
      <c r="I2" s="2" t="s">
        <v>26</v>
      </c>
      <c r="J2" s="2" t="s">
        <v>27</v>
      </c>
      <c r="K2" s="2"/>
      <c r="L2" s="2">
        <v>1250</v>
      </c>
      <c r="M2" s="2" t="s">
        <v>28</v>
      </c>
      <c r="N2" s="3">
        <v>43018</v>
      </c>
      <c r="O2" s="2"/>
      <c r="P2" s="3">
        <v>43028</v>
      </c>
      <c r="Q2" s="4">
        <v>0.4913541666666667</v>
      </c>
      <c r="R2" s="3">
        <v>43059</v>
      </c>
      <c r="S2" s="2"/>
      <c r="T2" s="2"/>
      <c r="U2" s="2" t="s">
        <v>176</v>
      </c>
    </row>
    <row r="3" spans="1:21" s="5" customFormat="1" ht="115.2" x14ac:dyDescent="0.3">
      <c r="A3" s="2">
        <v>317</v>
      </c>
      <c r="B3" s="2" t="s">
        <v>21</v>
      </c>
      <c r="C3" s="2"/>
      <c r="D3" s="2">
        <v>171762</v>
      </c>
      <c r="E3" s="2" t="s">
        <v>174</v>
      </c>
      <c r="F3" s="2" t="s">
        <v>175</v>
      </c>
      <c r="G3" s="2" t="s">
        <v>24</v>
      </c>
      <c r="H3" s="2" t="s">
        <v>25</v>
      </c>
      <c r="I3" s="2" t="s">
        <v>29</v>
      </c>
      <c r="J3" s="2" t="s">
        <v>27</v>
      </c>
      <c r="K3" s="2"/>
      <c r="L3" s="2">
        <v>45.3</v>
      </c>
      <c r="M3" s="2" t="s">
        <v>28</v>
      </c>
      <c r="N3" s="3">
        <v>43018</v>
      </c>
      <c r="O3" s="2"/>
      <c r="P3" s="3">
        <v>43033</v>
      </c>
      <c r="Q3" s="4">
        <v>0.44118055555555552</v>
      </c>
      <c r="R3" s="3">
        <v>43059</v>
      </c>
      <c r="S3" s="2"/>
      <c r="T3" s="2"/>
      <c r="U3" s="2" t="s">
        <v>176</v>
      </c>
    </row>
    <row r="4" spans="1:21" s="5" customFormat="1" ht="115.2" x14ac:dyDescent="0.3">
      <c r="A4" s="2">
        <v>317</v>
      </c>
      <c r="B4" s="2" t="s">
        <v>21</v>
      </c>
      <c r="C4" s="2"/>
      <c r="D4" s="2">
        <v>171762</v>
      </c>
      <c r="E4" s="2" t="s">
        <v>177</v>
      </c>
      <c r="F4" s="2" t="s">
        <v>178</v>
      </c>
      <c r="G4" s="2" t="s">
        <v>24</v>
      </c>
      <c r="H4" s="2" t="s">
        <v>25</v>
      </c>
      <c r="I4" s="2" t="s">
        <v>26</v>
      </c>
      <c r="J4" s="2" t="s">
        <v>27</v>
      </c>
      <c r="K4" s="2"/>
      <c r="L4" s="2">
        <v>1204</v>
      </c>
      <c r="M4" s="2" t="s">
        <v>28</v>
      </c>
      <c r="N4" s="3">
        <v>43018</v>
      </c>
      <c r="O4" s="2"/>
      <c r="P4" s="3">
        <v>43028</v>
      </c>
      <c r="Q4" s="4">
        <v>0.49564814814814812</v>
      </c>
      <c r="R4" s="3">
        <v>43059</v>
      </c>
      <c r="S4" s="2"/>
      <c r="T4" s="2"/>
      <c r="U4" s="2" t="s">
        <v>176</v>
      </c>
    </row>
    <row r="5" spans="1:21" s="5" customFormat="1" ht="115.2" x14ac:dyDescent="0.3">
      <c r="A5" s="2">
        <v>317</v>
      </c>
      <c r="B5" s="2" t="s">
        <v>21</v>
      </c>
      <c r="C5" s="2"/>
      <c r="D5" s="2">
        <v>171762</v>
      </c>
      <c r="E5" s="2" t="s">
        <v>177</v>
      </c>
      <c r="F5" s="2" t="s">
        <v>178</v>
      </c>
      <c r="G5" s="2" t="s">
        <v>24</v>
      </c>
      <c r="H5" s="2" t="s">
        <v>25</v>
      </c>
      <c r="I5" s="2" t="s">
        <v>29</v>
      </c>
      <c r="J5" s="2" t="s">
        <v>27</v>
      </c>
      <c r="K5" s="2"/>
      <c r="L5" s="2">
        <v>35</v>
      </c>
      <c r="M5" s="2" t="s">
        <v>28</v>
      </c>
      <c r="N5" s="3">
        <v>43018</v>
      </c>
      <c r="O5" s="2"/>
      <c r="P5" s="3">
        <v>43033</v>
      </c>
      <c r="Q5" s="4">
        <v>0.44452546296296297</v>
      </c>
      <c r="R5" s="3">
        <v>43059</v>
      </c>
      <c r="S5" s="2"/>
      <c r="T5" s="2"/>
      <c r="U5" s="2" t="s">
        <v>176</v>
      </c>
    </row>
    <row r="6" spans="1:21" s="5" customFormat="1" ht="115.2" x14ac:dyDescent="0.3">
      <c r="A6" s="2">
        <v>317</v>
      </c>
      <c r="B6" s="2" t="s">
        <v>21</v>
      </c>
      <c r="C6" s="2"/>
      <c r="D6" s="2">
        <v>171762</v>
      </c>
      <c r="E6" s="2" t="s">
        <v>179</v>
      </c>
      <c r="F6" s="2" t="s">
        <v>180</v>
      </c>
      <c r="G6" s="2" t="s">
        <v>24</v>
      </c>
      <c r="H6" s="2" t="s">
        <v>25</v>
      </c>
      <c r="I6" s="2" t="s">
        <v>26</v>
      </c>
      <c r="J6" s="2" t="s">
        <v>27</v>
      </c>
      <c r="K6" s="2"/>
      <c r="L6" s="2">
        <v>914</v>
      </c>
      <c r="M6" s="2" t="s">
        <v>28</v>
      </c>
      <c r="N6" s="3">
        <v>43018</v>
      </c>
      <c r="O6" s="2"/>
      <c r="P6" s="3">
        <v>43028</v>
      </c>
      <c r="Q6" s="4">
        <v>0.49738425925925928</v>
      </c>
      <c r="R6" s="3">
        <v>43059</v>
      </c>
      <c r="S6" s="2"/>
      <c r="T6" s="2"/>
      <c r="U6" s="2" t="s">
        <v>176</v>
      </c>
    </row>
    <row r="7" spans="1:21" s="5" customFormat="1" ht="115.2" x14ac:dyDescent="0.3">
      <c r="A7" s="2">
        <v>317</v>
      </c>
      <c r="B7" s="2" t="s">
        <v>21</v>
      </c>
      <c r="C7" s="2"/>
      <c r="D7" s="2">
        <v>171762</v>
      </c>
      <c r="E7" s="2" t="s">
        <v>179</v>
      </c>
      <c r="F7" s="2" t="s">
        <v>180</v>
      </c>
      <c r="G7" s="2" t="s">
        <v>24</v>
      </c>
      <c r="H7" s="2" t="s">
        <v>25</v>
      </c>
      <c r="I7" s="2" t="s">
        <v>29</v>
      </c>
      <c r="J7" s="2" t="s">
        <v>27</v>
      </c>
      <c r="K7" s="2"/>
      <c r="L7" s="2">
        <v>37.9</v>
      </c>
      <c r="M7" s="2" t="s">
        <v>28</v>
      </c>
      <c r="N7" s="3">
        <v>43018</v>
      </c>
      <c r="O7" s="2"/>
      <c r="P7" s="3">
        <v>43033</v>
      </c>
      <c r="Q7" s="4">
        <v>0.44530092592592596</v>
      </c>
      <c r="R7" s="3">
        <v>43059</v>
      </c>
      <c r="S7" s="2"/>
      <c r="T7" s="2"/>
      <c r="U7" s="2" t="s">
        <v>176</v>
      </c>
    </row>
    <row r="8" spans="1:21" s="5" customFormat="1" ht="115.2" x14ac:dyDescent="0.3">
      <c r="A8" s="2">
        <v>317</v>
      </c>
      <c r="B8" s="2" t="s">
        <v>21</v>
      </c>
      <c r="C8" s="2"/>
      <c r="D8" s="2">
        <v>171762</v>
      </c>
      <c r="E8" s="2" t="s">
        <v>181</v>
      </c>
      <c r="F8" s="2" t="s">
        <v>182</v>
      </c>
      <c r="G8" s="2" t="s">
        <v>24</v>
      </c>
      <c r="H8" s="2" t="s">
        <v>25</v>
      </c>
      <c r="I8" s="2" t="s">
        <v>26</v>
      </c>
      <c r="J8" s="2" t="s">
        <v>27</v>
      </c>
      <c r="K8" s="2"/>
      <c r="L8" s="2">
        <v>1464</v>
      </c>
      <c r="M8" s="2" t="s">
        <v>28</v>
      </c>
      <c r="N8" s="3">
        <v>43018</v>
      </c>
      <c r="O8" s="2"/>
      <c r="P8" s="3">
        <v>43028</v>
      </c>
      <c r="Q8" s="4">
        <v>0.49909722222222225</v>
      </c>
      <c r="R8" s="3">
        <v>43059</v>
      </c>
      <c r="S8" s="2"/>
      <c r="T8" s="2"/>
      <c r="U8" s="2" t="s">
        <v>176</v>
      </c>
    </row>
    <row r="9" spans="1:21" s="5" customFormat="1" ht="115.2" x14ac:dyDescent="0.3">
      <c r="A9" s="2">
        <v>317</v>
      </c>
      <c r="B9" s="2" t="s">
        <v>21</v>
      </c>
      <c r="C9" s="2"/>
      <c r="D9" s="2">
        <v>171762</v>
      </c>
      <c r="E9" s="2" t="s">
        <v>181</v>
      </c>
      <c r="F9" s="2" t="s">
        <v>182</v>
      </c>
      <c r="G9" s="2" t="s">
        <v>24</v>
      </c>
      <c r="H9" s="2" t="s">
        <v>25</v>
      </c>
      <c r="I9" s="2" t="s">
        <v>29</v>
      </c>
      <c r="J9" s="2" t="s">
        <v>27</v>
      </c>
      <c r="K9" s="2"/>
      <c r="L9" s="2">
        <v>69.7</v>
      </c>
      <c r="M9" s="2" t="s">
        <v>28</v>
      </c>
      <c r="N9" s="3">
        <v>43018</v>
      </c>
      <c r="O9" s="2"/>
      <c r="P9" s="3">
        <v>43033</v>
      </c>
      <c r="Q9" s="4">
        <v>0.44762731481481483</v>
      </c>
      <c r="R9" s="3">
        <v>43059</v>
      </c>
      <c r="S9" s="2"/>
      <c r="T9" s="2"/>
      <c r="U9" s="2" t="s">
        <v>176</v>
      </c>
    </row>
    <row r="10" spans="1:21" s="5" customFormat="1" ht="115.2" x14ac:dyDescent="0.3">
      <c r="A10" s="2">
        <v>317</v>
      </c>
      <c r="B10" s="2" t="s">
        <v>21</v>
      </c>
      <c r="C10" s="2"/>
      <c r="D10" s="2">
        <v>171762</v>
      </c>
      <c r="E10" s="2" t="s">
        <v>183</v>
      </c>
      <c r="F10" s="2" t="s">
        <v>184</v>
      </c>
      <c r="G10" s="2" t="s">
        <v>24</v>
      </c>
      <c r="H10" s="2" t="s">
        <v>25</v>
      </c>
      <c r="I10" s="2" t="s">
        <v>26</v>
      </c>
      <c r="J10" s="2" t="s">
        <v>27</v>
      </c>
      <c r="K10" s="2"/>
      <c r="L10" s="2">
        <v>1322</v>
      </c>
      <c r="M10" s="2" t="s">
        <v>28</v>
      </c>
      <c r="N10" s="3">
        <v>43018</v>
      </c>
      <c r="O10" s="2"/>
      <c r="P10" s="3">
        <v>43028</v>
      </c>
      <c r="Q10" s="4">
        <v>0.50082175925925931</v>
      </c>
      <c r="R10" s="3">
        <v>43059</v>
      </c>
      <c r="S10" s="2"/>
      <c r="T10" s="2"/>
      <c r="U10" s="2" t="s">
        <v>176</v>
      </c>
    </row>
    <row r="11" spans="1:21" s="5" customFormat="1" ht="115.2" x14ac:dyDescent="0.3">
      <c r="A11" s="2">
        <v>317</v>
      </c>
      <c r="B11" s="2" t="s">
        <v>21</v>
      </c>
      <c r="C11" s="2"/>
      <c r="D11" s="2">
        <v>171762</v>
      </c>
      <c r="E11" s="2" t="s">
        <v>183</v>
      </c>
      <c r="F11" s="2" t="s">
        <v>184</v>
      </c>
      <c r="G11" s="2" t="s">
        <v>24</v>
      </c>
      <c r="H11" s="2" t="s">
        <v>25</v>
      </c>
      <c r="I11" s="2" t="s">
        <v>29</v>
      </c>
      <c r="J11" s="2" t="s">
        <v>27</v>
      </c>
      <c r="K11" s="2"/>
      <c r="L11" s="2">
        <v>77.5</v>
      </c>
      <c r="M11" s="2" t="s">
        <v>28</v>
      </c>
      <c r="N11" s="3">
        <v>43018</v>
      </c>
      <c r="O11" s="2"/>
      <c r="P11" s="3">
        <v>43033</v>
      </c>
      <c r="Q11" s="4">
        <v>0.4484143518518518</v>
      </c>
      <c r="R11" s="3">
        <v>43059</v>
      </c>
      <c r="S11" s="2"/>
      <c r="T11" s="2"/>
      <c r="U11" s="2" t="s">
        <v>176</v>
      </c>
    </row>
    <row r="12" spans="1:21" s="5" customFormat="1" ht="115.2" x14ac:dyDescent="0.3">
      <c r="A12" s="2">
        <v>317</v>
      </c>
      <c r="B12" s="2" t="s">
        <v>21</v>
      </c>
      <c r="C12" s="2"/>
      <c r="D12" s="2">
        <v>171762</v>
      </c>
      <c r="E12" s="2" t="s">
        <v>185</v>
      </c>
      <c r="F12" s="2" t="s">
        <v>186</v>
      </c>
      <c r="G12" s="2" t="s">
        <v>24</v>
      </c>
      <c r="H12" s="2" t="s">
        <v>25</v>
      </c>
      <c r="I12" s="2" t="s">
        <v>26</v>
      </c>
      <c r="J12" s="2" t="s">
        <v>27</v>
      </c>
      <c r="K12" s="2"/>
      <c r="L12" s="2">
        <v>1202</v>
      </c>
      <c r="M12" s="2" t="s">
        <v>28</v>
      </c>
      <c r="N12" s="3">
        <v>43018</v>
      </c>
      <c r="O12" s="2"/>
      <c r="P12" s="3">
        <v>43028</v>
      </c>
      <c r="Q12" s="4">
        <v>0.50254629629629632</v>
      </c>
      <c r="R12" s="3">
        <v>43059</v>
      </c>
      <c r="S12" s="2"/>
      <c r="T12" s="2"/>
      <c r="U12" s="2" t="s">
        <v>176</v>
      </c>
    </row>
    <row r="13" spans="1:21" s="5" customFormat="1" ht="115.2" x14ac:dyDescent="0.3">
      <c r="A13" s="2">
        <v>317</v>
      </c>
      <c r="B13" s="2" t="s">
        <v>21</v>
      </c>
      <c r="C13" s="2"/>
      <c r="D13" s="2">
        <v>171762</v>
      </c>
      <c r="E13" s="2" t="s">
        <v>185</v>
      </c>
      <c r="F13" s="2" t="s">
        <v>186</v>
      </c>
      <c r="G13" s="2" t="s">
        <v>24</v>
      </c>
      <c r="H13" s="2" t="s">
        <v>25</v>
      </c>
      <c r="I13" s="2" t="s">
        <v>29</v>
      </c>
      <c r="J13" s="2" t="s">
        <v>27</v>
      </c>
      <c r="K13" s="2"/>
      <c r="L13" s="2">
        <v>91.7</v>
      </c>
      <c r="M13" s="2" t="s">
        <v>28</v>
      </c>
      <c r="N13" s="3">
        <v>43018</v>
      </c>
      <c r="O13" s="2"/>
      <c r="P13" s="3">
        <v>43033</v>
      </c>
      <c r="Q13" s="4">
        <v>0.44921296296296293</v>
      </c>
      <c r="R13" s="3">
        <v>43059</v>
      </c>
      <c r="S13" s="2"/>
      <c r="T13" s="2"/>
      <c r="U13" s="2" t="s">
        <v>176</v>
      </c>
    </row>
    <row r="14" spans="1:21" s="5" customFormat="1" ht="115.2" x14ac:dyDescent="0.3">
      <c r="A14" s="2">
        <v>317</v>
      </c>
      <c r="B14" s="2" t="s">
        <v>21</v>
      </c>
      <c r="C14" s="2"/>
      <c r="D14" s="2">
        <v>171762</v>
      </c>
      <c r="E14" s="2" t="s">
        <v>187</v>
      </c>
      <c r="F14" s="2" t="s">
        <v>188</v>
      </c>
      <c r="G14" s="2" t="s">
        <v>24</v>
      </c>
      <c r="H14" s="2" t="s">
        <v>25</v>
      </c>
      <c r="I14" s="2" t="s">
        <v>26</v>
      </c>
      <c r="J14" s="2" t="s">
        <v>27</v>
      </c>
      <c r="K14" s="2"/>
      <c r="L14" s="2">
        <v>500</v>
      </c>
      <c r="M14" s="2" t="s">
        <v>28</v>
      </c>
      <c r="N14" s="3">
        <v>43018</v>
      </c>
      <c r="O14" s="2"/>
      <c r="P14" s="3">
        <v>43028</v>
      </c>
      <c r="Q14" s="4">
        <v>0.50427083333333333</v>
      </c>
      <c r="R14" s="3">
        <v>43059</v>
      </c>
      <c r="S14" s="2"/>
      <c r="T14" s="2"/>
      <c r="U14" s="2" t="s">
        <v>176</v>
      </c>
    </row>
    <row r="15" spans="1:21" s="5" customFormat="1" ht="115.2" x14ac:dyDescent="0.3">
      <c r="A15" s="2">
        <v>317</v>
      </c>
      <c r="B15" s="2" t="s">
        <v>21</v>
      </c>
      <c r="C15" s="2"/>
      <c r="D15" s="2">
        <v>171762</v>
      </c>
      <c r="E15" s="2" t="s">
        <v>187</v>
      </c>
      <c r="F15" s="2" t="s">
        <v>188</v>
      </c>
      <c r="G15" s="2" t="s">
        <v>24</v>
      </c>
      <c r="H15" s="2" t="s">
        <v>25</v>
      </c>
      <c r="I15" s="2" t="s">
        <v>29</v>
      </c>
      <c r="J15" s="2" t="s">
        <v>27</v>
      </c>
      <c r="K15" s="2"/>
      <c r="L15" s="2">
        <v>33.5</v>
      </c>
      <c r="M15" s="2" t="s">
        <v>28</v>
      </c>
      <c r="N15" s="3">
        <v>43018</v>
      </c>
      <c r="O15" s="2"/>
      <c r="P15" s="3">
        <v>43033</v>
      </c>
      <c r="Q15" s="4">
        <v>0.44998842592592592</v>
      </c>
      <c r="R15" s="3">
        <v>43059</v>
      </c>
      <c r="S15" s="2"/>
      <c r="T15" s="2"/>
      <c r="U15" s="2" t="s">
        <v>176</v>
      </c>
    </row>
    <row r="16" spans="1:21" s="5" customFormat="1" ht="115.2" x14ac:dyDescent="0.3">
      <c r="A16" s="2">
        <v>317</v>
      </c>
      <c r="B16" s="2" t="s">
        <v>21</v>
      </c>
      <c r="C16" s="2"/>
      <c r="D16" s="2">
        <v>171762</v>
      </c>
      <c r="E16" s="2" t="s">
        <v>189</v>
      </c>
      <c r="F16" s="2" t="s">
        <v>190</v>
      </c>
      <c r="G16" s="2" t="s">
        <v>24</v>
      </c>
      <c r="H16" s="2" t="s">
        <v>25</v>
      </c>
      <c r="I16" s="2" t="s">
        <v>26</v>
      </c>
      <c r="J16" s="2" t="s">
        <v>27</v>
      </c>
      <c r="K16" s="2"/>
      <c r="L16" s="2">
        <v>256</v>
      </c>
      <c r="M16" s="2" t="s">
        <v>28</v>
      </c>
      <c r="N16" s="3">
        <v>43018</v>
      </c>
      <c r="O16" s="2"/>
      <c r="P16" s="3">
        <v>43028</v>
      </c>
      <c r="Q16" s="4">
        <v>0.50599537037037035</v>
      </c>
      <c r="R16" s="3">
        <v>43059</v>
      </c>
      <c r="S16" s="2"/>
      <c r="T16" s="2"/>
      <c r="U16" s="2" t="s">
        <v>176</v>
      </c>
    </row>
    <row r="17" spans="1:21" s="5" customFormat="1" ht="115.2" x14ac:dyDescent="0.3">
      <c r="A17" s="2">
        <v>317</v>
      </c>
      <c r="B17" s="2" t="s">
        <v>21</v>
      </c>
      <c r="C17" s="2"/>
      <c r="D17" s="2">
        <v>171762</v>
      </c>
      <c r="E17" s="2" t="s">
        <v>189</v>
      </c>
      <c r="F17" s="2" t="s">
        <v>190</v>
      </c>
      <c r="G17" s="2" t="s">
        <v>24</v>
      </c>
      <c r="H17" s="2" t="s">
        <v>25</v>
      </c>
      <c r="I17" s="2" t="s">
        <v>29</v>
      </c>
      <c r="J17" s="2" t="s">
        <v>27</v>
      </c>
      <c r="K17" s="2"/>
      <c r="L17" s="2">
        <v>34.700000000000003</v>
      </c>
      <c r="M17" s="2" t="s">
        <v>28</v>
      </c>
      <c r="N17" s="3">
        <v>43018</v>
      </c>
      <c r="O17" s="2"/>
      <c r="P17" s="3">
        <v>43033</v>
      </c>
      <c r="Q17" s="4">
        <v>0.45077546296296295</v>
      </c>
      <c r="R17" s="3">
        <v>43059</v>
      </c>
      <c r="S17" s="2"/>
      <c r="T17" s="2"/>
      <c r="U17" s="2" t="s">
        <v>176</v>
      </c>
    </row>
    <row r="18" spans="1:21" s="5" customFormat="1" ht="115.2" x14ac:dyDescent="0.3">
      <c r="A18" s="2">
        <v>317</v>
      </c>
      <c r="B18" s="2" t="s">
        <v>21</v>
      </c>
      <c r="C18" s="2"/>
      <c r="D18" s="2">
        <v>171762</v>
      </c>
      <c r="E18" s="2" t="s">
        <v>191</v>
      </c>
      <c r="F18" s="2" t="s">
        <v>192</v>
      </c>
      <c r="G18" s="2" t="s">
        <v>24</v>
      </c>
      <c r="H18" s="2" t="s">
        <v>25</v>
      </c>
      <c r="I18" s="2" t="s">
        <v>26</v>
      </c>
      <c r="J18" s="2" t="s">
        <v>27</v>
      </c>
      <c r="K18" s="2"/>
      <c r="L18" s="2">
        <v>244</v>
      </c>
      <c r="M18" s="2" t="s">
        <v>28</v>
      </c>
      <c r="N18" s="3">
        <v>43018</v>
      </c>
      <c r="O18" s="2"/>
      <c r="P18" s="3">
        <v>43028</v>
      </c>
      <c r="Q18" s="4">
        <v>0.50769675925925928</v>
      </c>
      <c r="R18" s="3">
        <v>43059</v>
      </c>
      <c r="S18" s="2"/>
      <c r="T18" s="2"/>
      <c r="U18" s="2" t="s">
        <v>176</v>
      </c>
    </row>
    <row r="19" spans="1:21" s="5" customFormat="1" ht="115.2" x14ac:dyDescent="0.3">
      <c r="A19" s="2">
        <v>317</v>
      </c>
      <c r="B19" s="2" t="s">
        <v>21</v>
      </c>
      <c r="C19" s="2"/>
      <c r="D19" s="2">
        <v>171762</v>
      </c>
      <c r="E19" s="2" t="s">
        <v>191</v>
      </c>
      <c r="F19" s="2" t="s">
        <v>192</v>
      </c>
      <c r="G19" s="2" t="s">
        <v>24</v>
      </c>
      <c r="H19" s="2" t="s">
        <v>25</v>
      </c>
      <c r="I19" s="2" t="s">
        <v>29</v>
      </c>
      <c r="J19" s="2" t="s">
        <v>27</v>
      </c>
      <c r="K19" s="2"/>
      <c r="L19" s="2">
        <v>39.299999999999997</v>
      </c>
      <c r="M19" s="2" t="s">
        <v>28</v>
      </c>
      <c r="N19" s="3">
        <v>43018</v>
      </c>
      <c r="O19" s="2"/>
      <c r="P19" s="3">
        <v>43033</v>
      </c>
      <c r="Q19" s="4">
        <v>0.45156250000000003</v>
      </c>
      <c r="R19" s="3">
        <v>43059</v>
      </c>
      <c r="S19" s="2"/>
      <c r="T19" s="2"/>
      <c r="U19" s="2" t="s">
        <v>176</v>
      </c>
    </row>
    <row r="20" spans="1:21" s="5" customFormat="1" ht="115.2" x14ac:dyDescent="0.3">
      <c r="A20" s="2">
        <v>317</v>
      </c>
      <c r="B20" s="2" t="s">
        <v>21</v>
      </c>
      <c r="C20" s="2"/>
      <c r="D20" s="2">
        <v>171762</v>
      </c>
      <c r="E20" s="2" t="s">
        <v>193</v>
      </c>
      <c r="F20" s="2" t="s">
        <v>194</v>
      </c>
      <c r="G20" s="2" t="s">
        <v>24</v>
      </c>
      <c r="H20" s="2" t="s">
        <v>25</v>
      </c>
      <c r="I20" s="2" t="s">
        <v>26</v>
      </c>
      <c r="J20" s="2" t="s">
        <v>27</v>
      </c>
      <c r="K20" s="2"/>
      <c r="L20" s="2">
        <v>966</v>
      </c>
      <c r="M20" s="2" t="s">
        <v>28</v>
      </c>
      <c r="N20" s="3">
        <v>43018</v>
      </c>
      <c r="O20" s="2"/>
      <c r="P20" s="3">
        <v>43028</v>
      </c>
      <c r="Q20" s="4">
        <v>0.50943287037037044</v>
      </c>
      <c r="R20" s="3">
        <v>43059</v>
      </c>
      <c r="S20" s="2"/>
      <c r="T20" s="2"/>
      <c r="U20" s="2" t="s">
        <v>176</v>
      </c>
    </row>
    <row r="21" spans="1:21" s="5" customFormat="1" ht="115.2" x14ac:dyDescent="0.3">
      <c r="A21" s="2">
        <v>317</v>
      </c>
      <c r="B21" s="2" t="s">
        <v>21</v>
      </c>
      <c r="C21" s="2"/>
      <c r="D21" s="2">
        <v>171762</v>
      </c>
      <c r="E21" s="2" t="s">
        <v>193</v>
      </c>
      <c r="F21" s="2" t="s">
        <v>194</v>
      </c>
      <c r="G21" s="2" t="s">
        <v>24</v>
      </c>
      <c r="H21" s="2" t="s">
        <v>25</v>
      </c>
      <c r="I21" s="2" t="s">
        <v>29</v>
      </c>
      <c r="J21" s="2" t="s">
        <v>27</v>
      </c>
      <c r="K21" s="2"/>
      <c r="L21" s="2">
        <v>383.2</v>
      </c>
      <c r="M21" s="2" t="s">
        <v>28</v>
      </c>
      <c r="N21" s="3">
        <v>43018</v>
      </c>
      <c r="O21" s="2"/>
      <c r="P21" s="3">
        <v>43033</v>
      </c>
      <c r="Q21" s="4">
        <v>0.56156249999999996</v>
      </c>
      <c r="R21" s="3">
        <v>43059</v>
      </c>
      <c r="S21" s="2"/>
      <c r="T21" s="2"/>
      <c r="U21" s="2" t="s">
        <v>176</v>
      </c>
    </row>
    <row r="22" spans="1:21" s="5" customFormat="1" ht="115.2" x14ac:dyDescent="0.3">
      <c r="A22" s="2">
        <v>317</v>
      </c>
      <c r="B22" s="2" t="s">
        <v>21</v>
      </c>
      <c r="C22" s="2"/>
      <c r="D22" s="2">
        <v>171762</v>
      </c>
      <c r="E22" s="2" t="s">
        <v>195</v>
      </c>
      <c r="F22" s="2" t="s">
        <v>196</v>
      </c>
      <c r="G22" s="2" t="s">
        <v>24</v>
      </c>
      <c r="H22" s="2" t="s">
        <v>25</v>
      </c>
      <c r="I22" s="2" t="s">
        <v>26</v>
      </c>
      <c r="J22" s="2" t="s">
        <v>27</v>
      </c>
      <c r="K22" s="2"/>
      <c r="L22" s="2">
        <v>393</v>
      </c>
      <c r="M22" s="2" t="s">
        <v>28</v>
      </c>
      <c r="N22" s="3">
        <v>43018</v>
      </c>
      <c r="O22" s="2"/>
      <c r="P22" s="3">
        <v>43028</v>
      </c>
      <c r="Q22" s="4">
        <v>0.51115740740740734</v>
      </c>
      <c r="R22" s="3">
        <v>43059</v>
      </c>
      <c r="S22" s="2"/>
      <c r="T22" s="2"/>
      <c r="U22" s="2" t="s">
        <v>176</v>
      </c>
    </row>
    <row r="23" spans="1:21" s="5" customFormat="1" ht="115.2" x14ac:dyDescent="0.3">
      <c r="A23" s="2">
        <v>317</v>
      </c>
      <c r="B23" s="2" t="s">
        <v>21</v>
      </c>
      <c r="C23" s="2"/>
      <c r="D23" s="2">
        <v>171762</v>
      </c>
      <c r="E23" s="2" t="s">
        <v>195</v>
      </c>
      <c r="F23" s="2" t="s">
        <v>196</v>
      </c>
      <c r="G23" s="2" t="s">
        <v>24</v>
      </c>
      <c r="H23" s="2" t="s">
        <v>25</v>
      </c>
      <c r="I23" s="2" t="s">
        <v>29</v>
      </c>
      <c r="J23" s="2" t="s">
        <v>27</v>
      </c>
      <c r="K23" s="2"/>
      <c r="L23" s="2">
        <v>171</v>
      </c>
      <c r="M23" s="2" t="s">
        <v>28</v>
      </c>
      <c r="N23" s="3">
        <v>43018</v>
      </c>
      <c r="O23" s="2"/>
      <c r="P23" s="3">
        <v>43033</v>
      </c>
      <c r="Q23" s="4">
        <v>0.45569444444444446</v>
      </c>
      <c r="R23" s="3">
        <v>43059</v>
      </c>
      <c r="S23" s="2"/>
      <c r="T23" s="2"/>
      <c r="U23" s="2" t="s">
        <v>176</v>
      </c>
    </row>
    <row r="24" spans="1:21" s="5" customFormat="1" ht="115.2" x14ac:dyDescent="0.3">
      <c r="A24" s="2">
        <v>317</v>
      </c>
      <c r="B24" s="2" t="s">
        <v>21</v>
      </c>
      <c r="C24" s="2"/>
      <c r="D24" s="2">
        <v>171762</v>
      </c>
      <c r="E24" s="2" t="s">
        <v>197</v>
      </c>
      <c r="F24" s="2" t="s">
        <v>198</v>
      </c>
      <c r="G24" s="2" t="s">
        <v>24</v>
      </c>
      <c r="H24" s="2" t="s">
        <v>25</v>
      </c>
      <c r="I24" s="2" t="s">
        <v>26</v>
      </c>
      <c r="J24" s="2" t="s">
        <v>27</v>
      </c>
      <c r="K24" s="2"/>
      <c r="L24" s="2">
        <v>302</v>
      </c>
      <c r="M24" s="2" t="s">
        <v>28</v>
      </c>
      <c r="N24" s="3">
        <v>43018</v>
      </c>
      <c r="O24" s="2"/>
      <c r="P24" s="3">
        <v>43028</v>
      </c>
      <c r="Q24" s="4">
        <v>0.51543981481481482</v>
      </c>
      <c r="R24" s="3">
        <v>43059</v>
      </c>
      <c r="S24" s="2"/>
      <c r="T24" s="2"/>
      <c r="U24" s="2" t="s">
        <v>176</v>
      </c>
    </row>
    <row r="25" spans="1:21" s="5" customFormat="1" ht="115.2" x14ac:dyDescent="0.3">
      <c r="A25" s="2">
        <v>317</v>
      </c>
      <c r="B25" s="2" t="s">
        <v>21</v>
      </c>
      <c r="C25" s="2"/>
      <c r="D25" s="2">
        <v>171762</v>
      </c>
      <c r="E25" s="2" t="s">
        <v>197</v>
      </c>
      <c r="F25" s="2" t="s">
        <v>198</v>
      </c>
      <c r="G25" s="2" t="s">
        <v>24</v>
      </c>
      <c r="H25" s="2" t="s">
        <v>25</v>
      </c>
      <c r="I25" s="2" t="s">
        <v>29</v>
      </c>
      <c r="J25" s="2" t="s">
        <v>27</v>
      </c>
      <c r="K25" s="2"/>
      <c r="L25" s="2">
        <v>125</v>
      </c>
      <c r="M25" s="2" t="s">
        <v>28</v>
      </c>
      <c r="N25" s="3">
        <v>43018</v>
      </c>
      <c r="O25" s="2"/>
      <c r="P25" s="3">
        <v>43033</v>
      </c>
      <c r="Q25" s="4">
        <v>0.45648148148148149</v>
      </c>
      <c r="R25" s="3">
        <v>43059</v>
      </c>
      <c r="S25" s="2"/>
      <c r="T25" s="2"/>
      <c r="U25" s="2" t="s">
        <v>176</v>
      </c>
    </row>
    <row r="26" spans="1:21" s="5" customFormat="1" ht="115.2" x14ac:dyDescent="0.3">
      <c r="A26" s="2">
        <v>317</v>
      </c>
      <c r="B26" s="2" t="s">
        <v>21</v>
      </c>
      <c r="C26" s="2"/>
      <c r="D26" s="2">
        <v>171762</v>
      </c>
      <c r="E26" s="2" t="s">
        <v>199</v>
      </c>
      <c r="F26" s="2" t="s">
        <v>200</v>
      </c>
      <c r="G26" s="2" t="s">
        <v>24</v>
      </c>
      <c r="H26" s="2" t="s">
        <v>25</v>
      </c>
      <c r="I26" s="2" t="s">
        <v>26</v>
      </c>
      <c r="J26" s="2" t="s">
        <v>27</v>
      </c>
      <c r="K26" s="2"/>
      <c r="L26" s="2">
        <v>306</v>
      </c>
      <c r="M26" s="2" t="s">
        <v>28</v>
      </c>
      <c r="N26" s="3">
        <v>43018</v>
      </c>
      <c r="O26" s="2"/>
      <c r="P26" s="3">
        <v>43028</v>
      </c>
      <c r="Q26" s="4">
        <v>0.51717592592592598</v>
      </c>
      <c r="R26" s="3">
        <v>43059</v>
      </c>
      <c r="S26" s="2"/>
      <c r="T26" s="2"/>
      <c r="U26" s="2" t="s">
        <v>176</v>
      </c>
    </row>
    <row r="27" spans="1:21" s="5" customFormat="1" ht="115.2" x14ac:dyDescent="0.3">
      <c r="A27" s="2">
        <v>317</v>
      </c>
      <c r="B27" s="2" t="s">
        <v>21</v>
      </c>
      <c r="C27" s="2"/>
      <c r="D27" s="2">
        <v>171762</v>
      </c>
      <c r="E27" s="2" t="s">
        <v>199</v>
      </c>
      <c r="F27" s="2" t="s">
        <v>200</v>
      </c>
      <c r="G27" s="2" t="s">
        <v>24</v>
      </c>
      <c r="H27" s="2" t="s">
        <v>25</v>
      </c>
      <c r="I27" s="2" t="s">
        <v>29</v>
      </c>
      <c r="J27" s="2" t="s">
        <v>27</v>
      </c>
      <c r="K27" s="2"/>
      <c r="L27" s="2">
        <v>124</v>
      </c>
      <c r="M27" s="2" t="s">
        <v>28</v>
      </c>
      <c r="N27" s="3">
        <v>43018</v>
      </c>
      <c r="O27" s="2"/>
      <c r="P27" s="3">
        <v>43033</v>
      </c>
      <c r="Q27" s="4">
        <v>0.45725694444444448</v>
      </c>
      <c r="R27" s="3">
        <v>43059</v>
      </c>
      <c r="S27" s="2"/>
      <c r="T27" s="2"/>
      <c r="U27" s="2" t="s">
        <v>176</v>
      </c>
    </row>
    <row r="28" spans="1:21" s="5" customFormat="1" ht="115.2" x14ac:dyDescent="0.3">
      <c r="A28" s="2">
        <v>317</v>
      </c>
      <c r="B28" s="2" t="s">
        <v>21</v>
      </c>
      <c r="C28" s="2"/>
      <c r="D28" s="2">
        <v>171762</v>
      </c>
      <c r="E28" s="2" t="s">
        <v>201</v>
      </c>
      <c r="F28" s="2" t="s">
        <v>202</v>
      </c>
      <c r="G28" s="2" t="s">
        <v>24</v>
      </c>
      <c r="H28" s="2" t="s">
        <v>25</v>
      </c>
      <c r="I28" s="2" t="s">
        <v>26</v>
      </c>
      <c r="J28" s="2" t="s">
        <v>27</v>
      </c>
      <c r="K28" s="2"/>
      <c r="L28" s="2">
        <v>1024.5</v>
      </c>
      <c r="M28" s="2" t="s">
        <v>28</v>
      </c>
      <c r="N28" s="3">
        <v>43018</v>
      </c>
      <c r="O28" s="2"/>
      <c r="P28" s="3">
        <v>43028</v>
      </c>
      <c r="Q28" s="4">
        <v>0.53344907407407405</v>
      </c>
      <c r="R28" s="3">
        <v>43059</v>
      </c>
      <c r="S28" s="2"/>
      <c r="T28" s="2"/>
      <c r="U28" s="2" t="s">
        <v>176</v>
      </c>
    </row>
    <row r="29" spans="1:21" s="5" customFormat="1" ht="115.2" x14ac:dyDescent="0.3">
      <c r="A29" s="2">
        <v>317</v>
      </c>
      <c r="B29" s="2" t="s">
        <v>21</v>
      </c>
      <c r="C29" s="2"/>
      <c r="D29" s="2">
        <v>171762</v>
      </c>
      <c r="E29" s="2" t="s">
        <v>201</v>
      </c>
      <c r="F29" s="2" t="s">
        <v>202</v>
      </c>
      <c r="G29" s="2" t="s">
        <v>24</v>
      </c>
      <c r="H29" s="2" t="s">
        <v>25</v>
      </c>
      <c r="I29" s="2" t="s">
        <v>29</v>
      </c>
      <c r="J29" s="2" t="s">
        <v>27</v>
      </c>
      <c r="K29" s="2"/>
      <c r="L29" s="2">
        <v>630</v>
      </c>
      <c r="M29" s="2" t="s">
        <v>28</v>
      </c>
      <c r="N29" s="3">
        <v>43018</v>
      </c>
      <c r="O29" s="2"/>
      <c r="P29" s="3">
        <v>43033</v>
      </c>
      <c r="Q29" s="4">
        <v>0.56971064814814809</v>
      </c>
      <c r="R29" s="3">
        <v>43059</v>
      </c>
      <c r="S29" s="2"/>
      <c r="T29" s="2"/>
      <c r="U29" s="2" t="s">
        <v>176</v>
      </c>
    </row>
    <row r="30" spans="1:21" s="5" customFormat="1" ht="115.2" x14ac:dyDescent="0.3">
      <c r="A30" s="2">
        <v>317</v>
      </c>
      <c r="B30" s="2" t="s">
        <v>21</v>
      </c>
      <c r="C30" s="2"/>
      <c r="D30" s="2">
        <v>171762</v>
      </c>
      <c r="E30" s="2" t="s">
        <v>203</v>
      </c>
      <c r="F30" s="2" t="s">
        <v>204</v>
      </c>
      <c r="G30" s="2" t="s">
        <v>24</v>
      </c>
      <c r="H30" s="2" t="s">
        <v>25</v>
      </c>
      <c r="I30" s="2" t="s">
        <v>26</v>
      </c>
      <c r="J30" s="2" t="s">
        <v>27</v>
      </c>
      <c r="K30" s="2"/>
      <c r="L30" s="2">
        <v>223</v>
      </c>
      <c r="M30" s="2" t="s">
        <v>28</v>
      </c>
      <c r="N30" s="3">
        <v>43018</v>
      </c>
      <c r="O30" s="2"/>
      <c r="P30" s="3">
        <v>43035</v>
      </c>
      <c r="Q30" s="4">
        <v>0.49483796296296295</v>
      </c>
      <c r="R30" s="3">
        <v>43059</v>
      </c>
      <c r="S30" s="2"/>
      <c r="T30" s="2"/>
      <c r="U30" s="2" t="s">
        <v>176</v>
      </c>
    </row>
    <row r="31" spans="1:21" s="5" customFormat="1" ht="115.2" x14ac:dyDescent="0.3">
      <c r="A31" s="2">
        <v>317</v>
      </c>
      <c r="B31" s="2" t="s">
        <v>21</v>
      </c>
      <c r="C31" s="2"/>
      <c r="D31" s="2">
        <v>171762</v>
      </c>
      <c r="E31" s="2" t="s">
        <v>203</v>
      </c>
      <c r="F31" s="2" t="s">
        <v>204</v>
      </c>
      <c r="G31" s="2" t="s">
        <v>24</v>
      </c>
      <c r="H31" s="2" t="s">
        <v>25</v>
      </c>
      <c r="I31" s="2" t="s">
        <v>29</v>
      </c>
      <c r="J31" s="2" t="s">
        <v>27</v>
      </c>
      <c r="K31" s="2"/>
      <c r="L31" s="2">
        <v>80.900000000000006</v>
      </c>
      <c r="M31" s="2" t="s">
        <v>28</v>
      </c>
      <c r="N31" s="3">
        <v>43018</v>
      </c>
      <c r="O31" s="2"/>
      <c r="P31" s="3">
        <v>43033</v>
      </c>
      <c r="Q31" s="4">
        <v>0.46684027777777781</v>
      </c>
      <c r="R31" s="3">
        <v>43059</v>
      </c>
      <c r="S31" s="2"/>
      <c r="T31" s="2"/>
      <c r="U31" s="2" t="s">
        <v>176</v>
      </c>
    </row>
    <row r="32" spans="1:21" s="5" customFormat="1" ht="115.2" x14ac:dyDescent="0.3">
      <c r="A32" s="2">
        <v>317</v>
      </c>
      <c r="B32" s="2" t="s">
        <v>21</v>
      </c>
      <c r="C32" s="2"/>
      <c r="D32" s="2">
        <v>171762</v>
      </c>
      <c r="E32" s="2" t="s">
        <v>205</v>
      </c>
      <c r="F32" s="2" t="s">
        <v>206</v>
      </c>
      <c r="G32" s="2" t="s">
        <v>24</v>
      </c>
      <c r="H32" s="2" t="s">
        <v>25</v>
      </c>
      <c r="I32" s="2" t="s">
        <v>26</v>
      </c>
      <c r="J32" s="2" t="s">
        <v>27</v>
      </c>
      <c r="K32" s="2"/>
      <c r="L32" s="2">
        <v>253.8</v>
      </c>
      <c r="M32" s="2" t="s">
        <v>28</v>
      </c>
      <c r="N32" s="3">
        <v>43019</v>
      </c>
      <c r="O32" s="2"/>
      <c r="P32" s="3">
        <v>43028</v>
      </c>
      <c r="Q32" s="4">
        <v>0.55076388888888894</v>
      </c>
      <c r="R32" s="3">
        <v>43059</v>
      </c>
      <c r="S32" s="2"/>
      <c r="T32" s="2"/>
      <c r="U32" s="2" t="s">
        <v>176</v>
      </c>
    </row>
    <row r="33" spans="1:21" s="5" customFormat="1" ht="115.2" x14ac:dyDescent="0.3">
      <c r="A33" s="2">
        <v>317</v>
      </c>
      <c r="B33" s="2" t="s">
        <v>21</v>
      </c>
      <c r="C33" s="2"/>
      <c r="D33" s="2">
        <v>171762</v>
      </c>
      <c r="E33" s="2" t="s">
        <v>205</v>
      </c>
      <c r="F33" s="2" t="s">
        <v>206</v>
      </c>
      <c r="G33" s="2" t="s">
        <v>24</v>
      </c>
      <c r="H33" s="2" t="s">
        <v>25</v>
      </c>
      <c r="I33" s="2" t="s">
        <v>29</v>
      </c>
      <c r="J33" s="2" t="s">
        <v>27</v>
      </c>
      <c r="K33" s="2"/>
      <c r="L33" s="2">
        <v>206</v>
      </c>
      <c r="M33" s="2" t="s">
        <v>28</v>
      </c>
      <c r="N33" s="3">
        <v>43019</v>
      </c>
      <c r="O33" s="2"/>
      <c r="P33" s="3">
        <v>43033</v>
      </c>
      <c r="Q33" s="4">
        <v>0.56347222222222226</v>
      </c>
      <c r="R33" s="3">
        <v>43059</v>
      </c>
      <c r="S33" s="2"/>
      <c r="T33" s="2"/>
      <c r="U33" s="2" t="s">
        <v>176</v>
      </c>
    </row>
    <row r="34" spans="1:21" s="5" customFormat="1" ht="115.2" x14ac:dyDescent="0.3">
      <c r="A34" s="2">
        <v>317</v>
      </c>
      <c r="B34" s="2" t="s">
        <v>21</v>
      </c>
      <c r="C34" s="2"/>
      <c r="D34" s="2">
        <v>171762</v>
      </c>
      <c r="E34" s="2" t="s">
        <v>207</v>
      </c>
      <c r="F34" s="2" t="s">
        <v>208</v>
      </c>
      <c r="G34" s="2" t="s">
        <v>24</v>
      </c>
      <c r="H34" s="2" t="s">
        <v>25</v>
      </c>
      <c r="I34" s="2" t="s">
        <v>26</v>
      </c>
      <c r="J34" s="2" t="s">
        <v>27</v>
      </c>
      <c r="K34" s="2"/>
      <c r="L34" s="2">
        <v>257.39999999999998</v>
      </c>
      <c r="M34" s="2" t="s">
        <v>28</v>
      </c>
      <c r="N34" s="3">
        <v>43019</v>
      </c>
      <c r="O34" s="2"/>
      <c r="P34" s="3">
        <v>43028</v>
      </c>
      <c r="Q34" s="4">
        <v>0.55259259259259264</v>
      </c>
      <c r="R34" s="3">
        <v>43059</v>
      </c>
      <c r="S34" s="2"/>
      <c r="T34" s="2"/>
      <c r="U34" s="2" t="s">
        <v>176</v>
      </c>
    </row>
    <row r="35" spans="1:21" s="5" customFormat="1" ht="115.2" x14ac:dyDescent="0.3">
      <c r="A35" s="2">
        <v>317</v>
      </c>
      <c r="B35" s="2" t="s">
        <v>21</v>
      </c>
      <c r="C35" s="2"/>
      <c r="D35" s="2">
        <v>171762</v>
      </c>
      <c r="E35" s="2" t="s">
        <v>207</v>
      </c>
      <c r="F35" s="2" t="s">
        <v>208</v>
      </c>
      <c r="G35" s="2" t="s">
        <v>24</v>
      </c>
      <c r="H35" s="2" t="s">
        <v>25</v>
      </c>
      <c r="I35" s="2" t="s">
        <v>29</v>
      </c>
      <c r="J35" s="2" t="s">
        <v>27</v>
      </c>
      <c r="K35" s="2"/>
      <c r="L35" s="2">
        <v>199</v>
      </c>
      <c r="M35" s="2" t="s">
        <v>28</v>
      </c>
      <c r="N35" s="3">
        <v>43019</v>
      </c>
      <c r="O35" s="2"/>
      <c r="P35" s="3">
        <v>43033</v>
      </c>
      <c r="Q35" s="4">
        <v>0.45880787037037035</v>
      </c>
      <c r="R35" s="3">
        <v>43059</v>
      </c>
      <c r="S35" s="2"/>
      <c r="T35" s="2"/>
      <c r="U35" s="2" t="s">
        <v>176</v>
      </c>
    </row>
    <row r="36" spans="1:21" s="5" customFormat="1" ht="115.2" x14ac:dyDescent="0.3">
      <c r="A36" s="2">
        <v>317</v>
      </c>
      <c r="B36" s="2" t="s">
        <v>21</v>
      </c>
      <c r="C36" s="2"/>
      <c r="D36" s="2">
        <v>171762</v>
      </c>
      <c r="E36" s="2" t="s">
        <v>209</v>
      </c>
      <c r="F36" s="2" t="s">
        <v>210</v>
      </c>
      <c r="G36" s="2" t="s">
        <v>24</v>
      </c>
      <c r="H36" s="2" t="s">
        <v>25</v>
      </c>
      <c r="I36" s="2" t="s">
        <v>26</v>
      </c>
      <c r="J36" s="2" t="s">
        <v>27</v>
      </c>
      <c r="K36" s="2"/>
      <c r="L36" s="2">
        <v>612</v>
      </c>
      <c r="M36" s="2" t="s">
        <v>28</v>
      </c>
      <c r="N36" s="3">
        <v>43019</v>
      </c>
      <c r="O36" s="2"/>
      <c r="P36" s="3">
        <v>43028</v>
      </c>
      <c r="Q36" s="4">
        <v>0.52043981481481483</v>
      </c>
      <c r="R36" s="3">
        <v>43059</v>
      </c>
      <c r="S36" s="2"/>
      <c r="T36" s="2"/>
      <c r="U36" s="2" t="s">
        <v>176</v>
      </c>
    </row>
    <row r="37" spans="1:21" s="5" customFormat="1" ht="115.2" x14ac:dyDescent="0.3">
      <c r="A37" s="2">
        <v>317</v>
      </c>
      <c r="B37" s="2" t="s">
        <v>21</v>
      </c>
      <c r="C37" s="2"/>
      <c r="D37" s="2">
        <v>171762</v>
      </c>
      <c r="E37" s="2" t="s">
        <v>209</v>
      </c>
      <c r="F37" s="2" t="s">
        <v>210</v>
      </c>
      <c r="G37" s="2" t="s">
        <v>24</v>
      </c>
      <c r="H37" s="2" t="s">
        <v>25</v>
      </c>
      <c r="I37" s="2" t="s">
        <v>29</v>
      </c>
      <c r="J37" s="2" t="s">
        <v>27</v>
      </c>
      <c r="K37" s="2"/>
      <c r="L37" s="2">
        <v>172</v>
      </c>
      <c r="M37" s="2" t="s">
        <v>28</v>
      </c>
      <c r="N37" s="3">
        <v>43019</v>
      </c>
      <c r="O37" s="2"/>
      <c r="P37" s="3">
        <v>43033</v>
      </c>
      <c r="Q37" s="4">
        <v>0.45959490740740744</v>
      </c>
      <c r="R37" s="3">
        <v>43059</v>
      </c>
      <c r="S37" s="2"/>
      <c r="T37" s="2"/>
      <c r="U37" s="2" t="s">
        <v>176</v>
      </c>
    </row>
    <row r="38" spans="1:21" s="5" customFormat="1" ht="115.2" x14ac:dyDescent="0.3">
      <c r="A38" s="2">
        <v>317</v>
      </c>
      <c r="B38" s="2" t="s">
        <v>21</v>
      </c>
      <c r="C38" s="2"/>
      <c r="D38" s="2">
        <v>171762</v>
      </c>
      <c r="E38" s="2" t="s">
        <v>211</v>
      </c>
      <c r="F38" s="2" t="s">
        <v>212</v>
      </c>
      <c r="G38" s="2" t="s">
        <v>24</v>
      </c>
      <c r="H38" s="2" t="s">
        <v>25</v>
      </c>
      <c r="I38" s="2" t="s">
        <v>26</v>
      </c>
      <c r="J38" s="2" t="s">
        <v>27</v>
      </c>
      <c r="K38" s="2"/>
      <c r="L38" s="2">
        <v>776</v>
      </c>
      <c r="M38" s="2" t="s">
        <v>28</v>
      </c>
      <c r="N38" s="3">
        <v>43019</v>
      </c>
      <c r="O38" s="2"/>
      <c r="P38" s="3">
        <v>43028</v>
      </c>
      <c r="Q38" s="4">
        <v>0.52376157407407409</v>
      </c>
      <c r="R38" s="3">
        <v>43059</v>
      </c>
      <c r="S38" s="2"/>
      <c r="T38" s="2"/>
      <c r="U38" s="2" t="s">
        <v>176</v>
      </c>
    </row>
    <row r="39" spans="1:21" s="5" customFormat="1" ht="115.2" x14ac:dyDescent="0.3">
      <c r="A39" s="2">
        <v>317</v>
      </c>
      <c r="B39" s="2" t="s">
        <v>21</v>
      </c>
      <c r="C39" s="2"/>
      <c r="D39" s="2">
        <v>171762</v>
      </c>
      <c r="E39" s="2" t="s">
        <v>211</v>
      </c>
      <c r="F39" s="2" t="s">
        <v>212</v>
      </c>
      <c r="G39" s="2" t="s">
        <v>24</v>
      </c>
      <c r="H39" s="2" t="s">
        <v>25</v>
      </c>
      <c r="I39" s="2" t="s">
        <v>29</v>
      </c>
      <c r="J39" s="2" t="s">
        <v>27</v>
      </c>
      <c r="K39" s="2"/>
      <c r="L39" s="2">
        <v>150</v>
      </c>
      <c r="M39" s="2" t="s">
        <v>28</v>
      </c>
      <c r="N39" s="3">
        <v>43019</v>
      </c>
      <c r="O39" s="2"/>
      <c r="P39" s="3">
        <v>43033</v>
      </c>
      <c r="Q39" s="4">
        <v>0.46037037037037037</v>
      </c>
      <c r="R39" s="3">
        <v>43059</v>
      </c>
      <c r="S39" s="2"/>
      <c r="T39" s="2"/>
      <c r="U39" s="2" t="s">
        <v>176</v>
      </c>
    </row>
    <row r="40" spans="1:21" s="5" customFormat="1" ht="115.2" x14ac:dyDescent="0.3">
      <c r="A40" s="2">
        <v>317</v>
      </c>
      <c r="B40" s="2" t="s">
        <v>21</v>
      </c>
      <c r="C40" s="2"/>
      <c r="D40" s="2">
        <v>171762</v>
      </c>
      <c r="E40" s="2" t="s">
        <v>213</v>
      </c>
      <c r="F40" s="2" t="s">
        <v>214</v>
      </c>
      <c r="G40" s="2" t="s">
        <v>24</v>
      </c>
      <c r="H40" s="2" t="s">
        <v>25</v>
      </c>
      <c r="I40" s="2" t="s">
        <v>26</v>
      </c>
      <c r="J40" s="2" t="s">
        <v>27</v>
      </c>
      <c r="K40" s="2"/>
      <c r="L40" s="2">
        <v>340.5</v>
      </c>
      <c r="M40" s="2" t="s">
        <v>28</v>
      </c>
      <c r="N40" s="3">
        <v>43019</v>
      </c>
      <c r="O40" s="2"/>
      <c r="P40" s="3">
        <v>43028</v>
      </c>
      <c r="Q40" s="4">
        <v>0.5272337962962963</v>
      </c>
      <c r="R40" s="3">
        <v>43059</v>
      </c>
      <c r="S40" s="2"/>
      <c r="T40" s="2"/>
      <c r="U40" s="2" t="s">
        <v>176</v>
      </c>
    </row>
    <row r="41" spans="1:21" s="5" customFormat="1" ht="115.2" x14ac:dyDescent="0.3">
      <c r="A41" s="2">
        <v>317</v>
      </c>
      <c r="B41" s="2" t="s">
        <v>21</v>
      </c>
      <c r="C41" s="2"/>
      <c r="D41" s="2">
        <v>171762</v>
      </c>
      <c r="E41" s="2" t="s">
        <v>213</v>
      </c>
      <c r="F41" s="2" t="s">
        <v>214</v>
      </c>
      <c r="G41" s="2" t="s">
        <v>24</v>
      </c>
      <c r="H41" s="2" t="s">
        <v>25</v>
      </c>
      <c r="I41" s="2" t="s">
        <v>29</v>
      </c>
      <c r="J41" s="2" t="s">
        <v>27</v>
      </c>
      <c r="K41" s="2"/>
      <c r="L41" s="2">
        <v>184</v>
      </c>
      <c r="M41" s="2" t="s">
        <v>28</v>
      </c>
      <c r="N41" s="3">
        <v>43019</v>
      </c>
      <c r="O41" s="2"/>
      <c r="P41" s="3">
        <v>43033</v>
      </c>
      <c r="Q41" s="4">
        <v>0.46190972222222221</v>
      </c>
      <c r="R41" s="3">
        <v>43059</v>
      </c>
      <c r="S41" s="2"/>
      <c r="T41" s="2"/>
      <c r="U41" s="2" t="s">
        <v>176</v>
      </c>
    </row>
    <row r="42" spans="1:21" s="5" customFormat="1" ht="115.2" x14ac:dyDescent="0.3">
      <c r="A42" s="2">
        <v>317</v>
      </c>
      <c r="B42" s="2" t="s">
        <v>21</v>
      </c>
      <c r="C42" s="2"/>
      <c r="D42" s="2">
        <v>171762</v>
      </c>
      <c r="E42" s="2" t="s">
        <v>215</v>
      </c>
      <c r="F42" s="2" t="s">
        <v>216</v>
      </c>
      <c r="G42" s="2" t="s">
        <v>24</v>
      </c>
      <c r="H42" s="2" t="s">
        <v>25</v>
      </c>
      <c r="I42" s="2" t="s">
        <v>26</v>
      </c>
      <c r="J42" s="2" t="s">
        <v>27</v>
      </c>
      <c r="K42" s="2"/>
      <c r="L42" s="2">
        <v>133.80000000000001</v>
      </c>
      <c r="M42" s="2" t="s">
        <v>28</v>
      </c>
      <c r="N42" s="3">
        <v>43019</v>
      </c>
      <c r="O42" s="2"/>
      <c r="P42" s="3">
        <v>43028</v>
      </c>
      <c r="Q42" s="4">
        <v>0.531712962962963</v>
      </c>
      <c r="R42" s="3">
        <v>43059</v>
      </c>
      <c r="S42" s="2"/>
      <c r="T42" s="2"/>
      <c r="U42" s="2" t="s">
        <v>176</v>
      </c>
    </row>
    <row r="43" spans="1:21" s="5" customFormat="1" ht="115.2" x14ac:dyDescent="0.3">
      <c r="A43" s="2">
        <v>317</v>
      </c>
      <c r="B43" s="2" t="s">
        <v>21</v>
      </c>
      <c r="C43" s="2"/>
      <c r="D43" s="2">
        <v>171762</v>
      </c>
      <c r="E43" s="2" t="s">
        <v>215</v>
      </c>
      <c r="F43" s="2" t="s">
        <v>216</v>
      </c>
      <c r="G43" s="2" t="s">
        <v>24</v>
      </c>
      <c r="H43" s="2" t="s">
        <v>25</v>
      </c>
      <c r="I43" s="2" t="s">
        <v>29</v>
      </c>
      <c r="J43" s="2" t="s">
        <v>27</v>
      </c>
      <c r="K43" s="2"/>
      <c r="L43" s="2">
        <v>91</v>
      </c>
      <c r="M43" s="2" t="s">
        <v>28</v>
      </c>
      <c r="N43" s="3">
        <v>43019</v>
      </c>
      <c r="O43" s="2"/>
      <c r="P43" s="3">
        <v>43033</v>
      </c>
      <c r="Q43" s="4">
        <v>0.4652662037037037</v>
      </c>
      <c r="R43" s="3">
        <v>43059</v>
      </c>
      <c r="S43" s="2"/>
      <c r="T43" s="2"/>
      <c r="U43" s="2" t="s">
        <v>176</v>
      </c>
    </row>
    <row r="44" spans="1:21" s="5" customFormat="1" x14ac:dyDescent="0.3">
      <c r="A44" s="2">
        <v>317</v>
      </c>
      <c r="B44" s="2" t="s">
        <v>21</v>
      </c>
      <c r="C44" s="2"/>
      <c r="D44" s="2">
        <v>171813</v>
      </c>
      <c r="E44" s="2" t="s">
        <v>217</v>
      </c>
      <c r="F44" s="2" t="s">
        <v>218</v>
      </c>
      <c r="G44" s="2" t="s">
        <v>24</v>
      </c>
      <c r="H44" s="2" t="s">
        <v>25</v>
      </c>
      <c r="I44" s="2" t="s">
        <v>26</v>
      </c>
      <c r="J44" s="2" t="s">
        <v>27</v>
      </c>
      <c r="K44" s="2"/>
      <c r="L44" s="2">
        <v>252</v>
      </c>
      <c r="M44" s="2" t="s">
        <v>28</v>
      </c>
      <c r="N44" s="3">
        <v>43025</v>
      </c>
      <c r="O44" s="2"/>
      <c r="P44" s="3">
        <v>43035</v>
      </c>
      <c r="Q44" s="4">
        <v>0.52585648148148145</v>
      </c>
      <c r="R44" s="3">
        <v>43059</v>
      </c>
      <c r="S44" s="2"/>
      <c r="T44" s="2"/>
      <c r="U44" s="2"/>
    </row>
    <row r="45" spans="1:21" s="5" customFormat="1" x14ac:dyDescent="0.3">
      <c r="A45" s="2">
        <v>317</v>
      </c>
      <c r="B45" s="2" t="s">
        <v>21</v>
      </c>
      <c r="C45" s="2"/>
      <c r="D45" s="2">
        <v>171813</v>
      </c>
      <c r="E45" s="2" t="s">
        <v>217</v>
      </c>
      <c r="F45" s="2" t="s">
        <v>218</v>
      </c>
      <c r="G45" s="2" t="s">
        <v>24</v>
      </c>
      <c r="H45" s="2" t="s">
        <v>25</v>
      </c>
      <c r="I45" s="2" t="s">
        <v>29</v>
      </c>
      <c r="J45" s="2" t="s">
        <v>27</v>
      </c>
      <c r="K45" s="2"/>
      <c r="L45" s="2">
        <v>86.7</v>
      </c>
      <c r="M45" s="2" t="s">
        <v>28</v>
      </c>
      <c r="N45" s="3">
        <v>43025</v>
      </c>
      <c r="O45" s="2"/>
      <c r="P45" s="3">
        <v>43033</v>
      </c>
      <c r="Q45" s="4">
        <v>0.50155092592592598</v>
      </c>
      <c r="R45" s="3">
        <v>43059</v>
      </c>
      <c r="S45" s="2"/>
      <c r="T45" s="2"/>
      <c r="U45" s="2"/>
    </row>
    <row r="46" spans="1:21" s="5" customFormat="1" x14ac:dyDescent="0.3">
      <c r="A46" s="2">
        <v>317</v>
      </c>
      <c r="B46" s="2" t="s">
        <v>21</v>
      </c>
      <c r="C46" s="2"/>
      <c r="D46" s="2">
        <v>171813</v>
      </c>
      <c r="E46" s="2" t="s">
        <v>219</v>
      </c>
      <c r="F46" s="2" t="s">
        <v>220</v>
      </c>
      <c r="G46" s="2" t="s">
        <v>24</v>
      </c>
      <c r="H46" s="2" t="s">
        <v>25</v>
      </c>
      <c r="I46" s="2" t="s">
        <v>26</v>
      </c>
      <c r="J46" s="2" t="s">
        <v>27</v>
      </c>
      <c r="K46" s="2"/>
      <c r="L46" s="2">
        <v>102</v>
      </c>
      <c r="M46" s="2" t="s">
        <v>28</v>
      </c>
      <c r="N46" s="3">
        <v>43025</v>
      </c>
      <c r="O46" s="2"/>
      <c r="P46" s="3">
        <v>43035</v>
      </c>
      <c r="Q46" s="4">
        <v>0.52758101851851846</v>
      </c>
      <c r="R46" s="3">
        <v>43059</v>
      </c>
      <c r="S46" s="2"/>
      <c r="T46" s="2"/>
      <c r="U46" s="2"/>
    </row>
    <row r="47" spans="1:21" s="5" customFormat="1" x14ac:dyDescent="0.3">
      <c r="A47" s="2">
        <v>317</v>
      </c>
      <c r="B47" s="2" t="s">
        <v>21</v>
      </c>
      <c r="C47" s="2"/>
      <c r="D47" s="2">
        <v>171813</v>
      </c>
      <c r="E47" s="2" t="s">
        <v>219</v>
      </c>
      <c r="F47" s="2" t="s">
        <v>220</v>
      </c>
      <c r="G47" s="2" t="s">
        <v>24</v>
      </c>
      <c r="H47" s="2" t="s">
        <v>25</v>
      </c>
      <c r="I47" s="2" t="s">
        <v>29</v>
      </c>
      <c r="J47" s="2" t="s">
        <v>27</v>
      </c>
      <c r="K47" s="2"/>
      <c r="L47" s="2">
        <v>23.9</v>
      </c>
      <c r="M47" s="2" t="s">
        <v>28</v>
      </c>
      <c r="N47" s="3">
        <v>43025</v>
      </c>
      <c r="O47" s="2"/>
      <c r="P47" s="3">
        <v>43033</v>
      </c>
      <c r="Q47" s="4">
        <v>0.50233796296296296</v>
      </c>
      <c r="R47" s="3">
        <v>43059</v>
      </c>
      <c r="S47" s="2"/>
      <c r="T47" s="2"/>
      <c r="U47" s="2"/>
    </row>
    <row r="48" spans="1:21" s="5" customFormat="1" x14ac:dyDescent="0.3">
      <c r="A48" s="2">
        <v>317</v>
      </c>
      <c r="B48" s="2" t="s">
        <v>21</v>
      </c>
      <c r="C48" s="2"/>
      <c r="D48" s="2">
        <v>171813</v>
      </c>
      <c r="E48" s="2" t="s">
        <v>221</v>
      </c>
      <c r="F48" s="2" t="s">
        <v>222</v>
      </c>
      <c r="G48" s="2" t="s">
        <v>24</v>
      </c>
      <c r="H48" s="2" t="s">
        <v>25</v>
      </c>
      <c r="I48" s="2" t="s">
        <v>26</v>
      </c>
      <c r="J48" s="2" t="s">
        <v>27</v>
      </c>
      <c r="K48" s="2"/>
      <c r="L48" s="2">
        <v>152.4</v>
      </c>
      <c r="M48" s="2" t="s">
        <v>28</v>
      </c>
      <c r="N48" s="3">
        <v>43025</v>
      </c>
      <c r="O48" s="2"/>
      <c r="P48" s="3">
        <v>43035</v>
      </c>
      <c r="Q48" s="4">
        <v>0.5295023148148148</v>
      </c>
      <c r="R48" s="3">
        <v>43059</v>
      </c>
      <c r="S48" s="2"/>
      <c r="T48" s="2"/>
      <c r="U48" s="2"/>
    </row>
    <row r="49" spans="1:21" s="5" customFormat="1" x14ac:dyDescent="0.3">
      <c r="A49" s="2">
        <v>317</v>
      </c>
      <c r="B49" s="2" t="s">
        <v>21</v>
      </c>
      <c r="C49" s="2"/>
      <c r="D49" s="2">
        <v>171813</v>
      </c>
      <c r="E49" s="2" t="s">
        <v>221</v>
      </c>
      <c r="F49" s="2" t="s">
        <v>222</v>
      </c>
      <c r="G49" s="2" t="s">
        <v>24</v>
      </c>
      <c r="H49" s="2" t="s">
        <v>25</v>
      </c>
      <c r="I49" s="2" t="s">
        <v>29</v>
      </c>
      <c r="J49" s="2" t="s">
        <v>27</v>
      </c>
      <c r="K49" s="2"/>
      <c r="L49" s="2">
        <v>121</v>
      </c>
      <c r="M49" s="2" t="s">
        <v>28</v>
      </c>
      <c r="N49" s="3">
        <v>43025</v>
      </c>
      <c r="O49" s="2"/>
      <c r="P49" s="3">
        <v>43033</v>
      </c>
      <c r="Q49" s="4">
        <v>0.50313657407407408</v>
      </c>
      <c r="R49" s="3">
        <v>43059</v>
      </c>
      <c r="S49" s="2"/>
      <c r="T49" s="2"/>
      <c r="U49" s="2"/>
    </row>
    <row r="50" spans="1:21" s="5" customFormat="1" x14ac:dyDescent="0.3">
      <c r="A50" s="2">
        <v>317</v>
      </c>
      <c r="B50" s="2" t="s">
        <v>21</v>
      </c>
      <c r="C50" s="2"/>
      <c r="D50" s="2">
        <v>171813</v>
      </c>
      <c r="E50" s="2" t="s">
        <v>223</v>
      </c>
      <c r="F50" s="2" t="s">
        <v>224</v>
      </c>
      <c r="G50" s="2" t="s">
        <v>24</v>
      </c>
      <c r="H50" s="2" t="s">
        <v>25</v>
      </c>
      <c r="I50" s="2" t="s">
        <v>26</v>
      </c>
      <c r="J50" s="2" t="s">
        <v>27</v>
      </c>
      <c r="K50" s="2"/>
      <c r="L50" s="2">
        <v>181.6</v>
      </c>
      <c r="M50" s="2" t="s">
        <v>28</v>
      </c>
      <c r="N50" s="3">
        <v>43025</v>
      </c>
      <c r="O50" s="2"/>
      <c r="P50" s="3">
        <v>43035</v>
      </c>
      <c r="Q50" s="4">
        <v>0.53142361111111114</v>
      </c>
      <c r="R50" s="3">
        <v>43059</v>
      </c>
      <c r="S50" s="2"/>
      <c r="T50" s="2"/>
      <c r="U50" s="2"/>
    </row>
    <row r="51" spans="1:21" s="5" customFormat="1" x14ac:dyDescent="0.3">
      <c r="A51" s="2">
        <v>317</v>
      </c>
      <c r="B51" s="2" t="s">
        <v>21</v>
      </c>
      <c r="C51" s="2"/>
      <c r="D51" s="2">
        <v>171813</v>
      </c>
      <c r="E51" s="2" t="s">
        <v>223</v>
      </c>
      <c r="F51" s="2" t="s">
        <v>224</v>
      </c>
      <c r="G51" s="2" t="s">
        <v>24</v>
      </c>
      <c r="H51" s="2" t="s">
        <v>25</v>
      </c>
      <c r="I51" s="2" t="s">
        <v>29</v>
      </c>
      <c r="J51" s="2" t="s">
        <v>27</v>
      </c>
      <c r="K51" s="2"/>
      <c r="L51" s="2">
        <v>123</v>
      </c>
      <c r="M51" s="2" t="s">
        <v>28</v>
      </c>
      <c r="N51" s="3">
        <v>43025</v>
      </c>
      <c r="O51" s="2"/>
      <c r="P51" s="3">
        <v>43033</v>
      </c>
      <c r="Q51" s="4">
        <v>0.50391203703703702</v>
      </c>
      <c r="R51" s="3">
        <v>43059</v>
      </c>
      <c r="S51" s="2"/>
      <c r="T51" s="2"/>
      <c r="U51" s="2"/>
    </row>
    <row r="52" spans="1:21" s="5" customFormat="1" x14ac:dyDescent="0.3">
      <c r="A52" s="2">
        <v>317</v>
      </c>
      <c r="B52" s="2" t="s">
        <v>21</v>
      </c>
      <c r="C52" s="2"/>
      <c r="D52" s="2">
        <v>171813</v>
      </c>
      <c r="E52" s="2" t="s">
        <v>225</v>
      </c>
      <c r="F52" s="2" t="s">
        <v>226</v>
      </c>
      <c r="G52" s="2" t="s">
        <v>24</v>
      </c>
      <c r="H52" s="2" t="s">
        <v>25</v>
      </c>
      <c r="I52" s="2" t="s">
        <v>26</v>
      </c>
      <c r="J52" s="2" t="s">
        <v>27</v>
      </c>
      <c r="K52" s="2"/>
      <c r="L52" s="2">
        <v>39.6</v>
      </c>
      <c r="M52" s="2" t="s">
        <v>28</v>
      </c>
      <c r="N52" s="3">
        <v>43025</v>
      </c>
      <c r="O52" s="2"/>
      <c r="P52" s="3">
        <v>43035</v>
      </c>
      <c r="Q52" s="4">
        <v>0.53221064814814811</v>
      </c>
      <c r="R52" s="3">
        <v>43059</v>
      </c>
      <c r="S52" s="2"/>
      <c r="T52" s="2"/>
      <c r="U52" s="2"/>
    </row>
    <row r="53" spans="1:21" s="5" customFormat="1" x14ac:dyDescent="0.3">
      <c r="A53" s="2">
        <v>317</v>
      </c>
      <c r="B53" s="2" t="s">
        <v>21</v>
      </c>
      <c r="C53" s="2"/>
      <c r="D53" s="2">
        <v>171813</v>
      </c>
      <c r="E53" s="2" t="s">
        <v>225</v>
      </c>
      <c r="F53" s="2" t="s">
        <v>226</v>
      </c>
      <c r="G53" s="2" t="s">
        <v>24</v>
      </c>
      <c r="H53" s="2" t="s">
        <v>25</v>
      </c>
      <c r="I53" s="2" t="s">
        <v>29</v>
      </c>
      <c r="J53" s="2" t="s">
        <v>27</v>
      </c>
      <c r="K53" s="2"/>
      <c r="L53" s="2">
        <v>21.4</v>
      </c>
      <c r="M53" s="2" t="s">
        <v>28</v>
      </c>
      <c r="N53" s="3">
        <v>43025</v>
      </c>
      <c r="O53" s="2"/>
      <c r="P53" s="3">
        <v>43033</v>
      </c>
      <c r="Q53" s="4">
        <v>0.50469907407407411</v>
      </c>
      <c r="R53" s="3">
        <v>43059</v>
      </c>
      <c r="S53" s="2"/>
      <c r="T53" s="2"/>
      <c r="U53" s="2"/>
    </row>
    <row r="54" spans="1:21" s="5" customFormat="1" x14ac:dyDescent="0.3">
      <c r="A54" s="2">
        <v>317</v>
      </c>
      <c r="B54" s="2" t="s">
        <v>21</v>
      </c>
      <c r="C54" s="2"/>
      <c r="D54" s="2">
        <v>171813</v>
      </c>
      <c r="E54" s="2" t="s">
        <v>227</v>
      </c>
      <c r="F54" s="2" t="s">
        <v>228</v>
      </c>
      <c r="G54" s="2" t="s">
        <v>24</v>
      </c>
      <c r="H54" s="2" t="s">
        <v>25</v>
      </c>
      <c r="I54" s="2" t="s">
        <v>26</v>
      </c>
      <c r="J54" s="2" t="s">
        <v>27</v>
      </c>
      <c r="K54" s="2"/>
      <c r="L54" s="2">
        <v>92.5</v>
      </c>
      <c r="M54" s="2" t="s">
        <v>28</v>
      </c>
      <c r="N54" s="3">
        <v>43025</v>
      </c>
      <c r="O54" s="2"/>
      <c r="P54" s="3">
        <v>43035</v>
      </c>
      <c r="Q54" s="4">
        <v>0.53298611111111105</v>
      </c>
      <c r="R54" s="3">
        <v>43059</v>
      </c>
      <c r="S54" s="2"/>
      <c r="T54" s="2"/>
      <c r="U54" s="2"/>
    </row>
    <row r="55" spans="1:21" s="5" customFormat="1" x14ac:dyDescent="0.3">
      <c r="A55" s="2">
        <v>317</v>
      </c>
      <c r="B55" s="2" t="s">
        <v>21</v>
      </c>
      <c r="C55" s="2"/>
      <c r="D55" s="2">
        <v>171813</v>
      </c>
      <c r="E55" s="2" t="s">
        <v>227</v>
      </c>
      <c r="F55" s="2" t="s">
        <v>228</v>
      </c>
      <c r="G55" s="2" t="s">
        <v>24</v>
      </c>
      <c r="H55" s="2" t="s">
        <v>25</v>
      </c>
      <c r="I55" s="2" t="s">
        <v>29</v>
      </c>
      <c r="J55" s="2" t="s">
        <v>27</v>
      </c>
      <c r="K55" s="2"/>
      <c r="L55" s="2">
        <v>77.8</v>
      </c>
      <c r="M55" s="2" t="s">
        <v>28</v>
      </c>
      <c r="N55" s="3">
        <v>43025</v>
      </c>
      <c r="O55" s="2"/>
      <c r="P55" s="3">
        <v>43033</v>
      </c>
      <c r="Q55" s="4">
        <v>0.50547453703703704</v>
      </c>
      <c r="R55" s="3">
        <v>43059</v>
      </c>
      <c r="S55" s="2"/>
      <c r="T55" s="2"/>
      <c r="U55" s="2"/>
    </row>
    <row r="56" spans="1:21" s="5" customFormat="1" x14ac:dyDescent="0.3">
      <c r="A56" s="2">
        <v>317</v>
      </c>
      <c r="B56" s="2" t="s">
        <v>21</v>
      </c>
      <c r="C56" s="2"/>
      <c r="D56" s="2">
        <v>171813</v>
      </c>
      <c r="E56" s="2" t="s">
        <v>229</v>
      </c>
      <c r="F56" s="2" t="s">
        <v>230</v>
      </c>
      <c r="G56" s="2" t="s">
        <v>24</v>
      </c>
      <c r="H56" s="2" t="s">
        <v>25</v>
      </c>
      <c r="I56" s="2" t="s">
        <v>26</v>
      </c>
      <c r="J56" s="2" t="s">
        <v>27</v>
      </c>
      <c r="K56" s="2"/>
      <c r="L56" s="2">
        <v>178</v>
      </c>
      <c r="M56" s="2" t="s">
        <v>28</v>
      </c>
      <c r="N56" s="3">
        <v>43025</v>
      </c>
      <c r="O56" s="2"/>
      <c r="P56" s="3">
        <v>43035</v>
      </c>
      <c r="Q56" s="4">
        <v>0.5430787037037037</v>
      </c>
      <c r="R56" s="3">
        <v>43059</v>
      </c>
      <c r="S56" s="2"/>
      <c r="T56" s="2"/>
      <c r="U56" s="2"/>
    </row>
    <row r="57" spans="1:21" s="5" customFormat="1" x14ac:dyDescent="0.3">
      <c r="A57" s="2">
        <v>317</v>
      </c>
      <c r="B57" s="2" t="s">
        <v>21</v>
      </c>
      <c r="C57" s="2"/>
      <c r="D57" s="2">
        <v>171813</v>
      </c>
      <c r="E57" s="2" t="s">
        <v>229</v>
      </c>
      <c r="F57" s="2" t="s">
        <v>230</v>
      </c>
      <c r="G57" s="2" t="s">
        <v>24</v>
      </c>
      <c r="H57" s="2" t="s">
        <v>25</v>
      </c>
      <c r="I57" s="2" t="s">
        <v>29</v>
      </c>
      <c r="J57" s="2" t="s">
        <v>27</v>
      </c>
      <c r="K57" s="2"/>
      <c r="L57" s="2">
        <v>115</v>
      </c>
      <c r="M57" s="2" t="s">
        <v>28</v>
      </c>
      <c r="N57" s="3">
        <v>43025</v>
      </c>
      <c r="O57" s="2"/>
      <c r="P57" s="3">
        <v>43033</v>
      </c>
      <c r="Q57" s="4">
        <v>0.51115740740740734</v>
      </c>
      <c r="R57" s="3">
        <v>43059</v>
      </c>
      <c r="S57" s="2"/>
      <c r="T57" s="2"/>
      <c r="U57" s="2"/>
    </row>
    <row r="58" spans="1:21" s="5" customFormat="1" x14ac:dyDescent="0.3">
      <c r="A58" s="2">
        <v>317</v>
      </c>
      <c r="B58" s="2" t="s">
        <v>21</v>
      </c>
      <c r="C58" s="2"/>
      <c r="D58" s="2">
        <v>171813</v>
      </c>
      <c r="E58" s="2" t="s">
        <v>231</v>
      </c>
      <c r="F58" s="2" t="s">
        <v>232</v>
      </c>
      <c r="G58" s="2" t="s">
        <v>24</v>
      </c>
      <c r="H58" s="2" t="s">
        <v>25</v>
      </c>
      <c r="I58" s="2" t="s">
        <v>26</v>
      </c>
      <c r="J58" s="2" t="s">
        <v>27</v>
      </c>
      <c r="K58" s="2"/>
      <c r="L58" s="2">
        <v>67.3</v>
      </c>
      <c r="M58" s="2" t="s">
        <v>28</v>
      </c>
      <c r="N58" s="3">
        <v>43025</v>
      </c>
      <c r="O58" s="2"/>
      <c r="P58" s="3">
        <v>43035</v>
      </c>
      <c r="Q58" s="4">
        <v>0.54385416666666664</v>
      </c>
      <c r="R58" s="3">
        <v>43059</v>
      </c>
      <c r="S58" s="2"/>
      <c r="T58" s="2"/>
      <c r="U58" s="2"/>
    </row>
    <row r="59" spans="1:21" s="5" customFormat="1" x14ac:dyDescent="0.3">
      <c r="A59" s="2">
        <v>317</v>
      </c>
      <c r="B59" s="2" t="s">
        <v>21</v>
      </c>
      <c r="C59" s="2"/>
      <c r="D59" s="2">
        <v>171813</v>
      </c>
      <c r="E59" s="2" t="s">
        <v>231</v>
      </c>
      <c r="F59" s="2" t="s">
        <v>232</v>
      </c>
      <c r="G59" s="2" t="s">
        <v>24</v>
      </c>
      <c r="H59" s="2" t="s">
        <v>25</v>
      </c>
      <c r="I59" s="2" t="s">
        <v>29</v>
      </c>
      <c r="J59" s="2" t="s">
        <v>27</v>
      </c>
      <c r="K59" s="2"/>
      <c r="L59" s="2">
        <v>49.5</v>
      </c>
      <c r="M59" s="2" t="s">
        <v>28</v>
      </c>
      <c r="N59" s="3">
        <v>43025</v>
      </c>
      <c r="O59" s="2"/>
      <c r="P59" s="3">
        <v>43033</v>
      </c>
      <c r="Q59" s="4">
        <v>0.51193287037037039</v>
      </c>
      <c r="R59" s="3">
        <v>43059</v>
      </c>
      <c r="S59" s="2"/>
      <c r="T59" s="2"/>
      <c r="U59" s="2"/>
    </row>
    <row r="60" spans="1:21" s="5" customFormat="1" x14ac:dyDescent="0.3">
      <c r="A60" s="2">
        <v>317</v>
      </c>
      <c r="B60" s="2" t="s">
        <v>21</v>
      </c>
      <c r="C60" s="2"/>
      <c r="D60" s="2">
        <v>171813</v>
      </c>
      <c r="E60" s="2" t="s">
        <v>233</v>
      </c>
      <c r="F60" s="2" t="s">
        <v>234</v>
      </c>
      <c r="G60" s="2" t="s">
        <v>24</v>
      </c>
      <c r="H60" s="2" t="s">
        <v>25</v>
      </c>
      <c r="I60" s="2" t="s">
        <v>26</v>
      </c>
      <c r="J60" s="2" t="s">
        <v>27</v>
      </c>
      <c r="K60" s="2"/>
      <c r="L60" s="2">
        <v>169</v>
      </c>
      <c r="M60" s="2" t="s">
        <v>28</v>
      </c>
      <c r="N60" s="3">
        <v>43025</v>
      </c>
      <c r="O60" s="2"/>
      <c r="P60" s="3">
        <v>43035</v>
      </c>
      <c r="Q60" s="4">
        <v>0.5337615740740741</v>
      </c>
      <c r="R60" s="3">
        <v>43059</v>
      </c>
      <c r="S60" s="2"/>
      <c r="T60" s="2"/>
      <c r="U60" s="2"/>
    </row>
    <row r="61" spans="1:21" s="5" customFormat="1" x14ac:dyDescent="0.3">
      <c r="A61" s="2">
        <v>317</v>
      </c>
      <c r="B61" s="2" t="s">
        <v>21</v>
      </c>
      <c r="C61" s="2"/>
      <c r="D61" s="2">
        <v>171813</v>
      </c>
      <c r="E61" s="2" t="s">
        <v>233</v>
      </c>
      <c r="F61" s="2" t="s">
        <v>234</v>
      </c>
      <c r="G61" s="2" t="s">
        <v>24</v>
      </c>
      <c r="H61" s="2" t="s">
        <v>25</v>
      </c>
      <c r="I61" s="2" t="s">
        <v>29</v>
      </c>
      <c r="J61" s="2" t="s">
        <v>27</v>
      </c>
      <c r="K61" s="2"/>
      <c r="L61" s="2">
        <v>133</v>
      </c>
      <c r="M61" s="2" t="s">
        <v>28</v>
      </c>
      <c r="N61" s="3">
        <v>43025</v>
      </c>
      <c r="O61" s="2"/>
      <c r="P61" s="3">
        <v>43033</v>
      </c>
      <c r="Q61" s="4">
        <v>0.50626157407407402</v>
      </c>
      <c r="R61" s="3">
        <v>43059</v>
      </c>
      <c r="S61" s="2"/>
      <c r="T61" s="2"/>
      <c r="U61" s="2"/>
    </row>
    <row r="62" spans="1:21" s="5" customFormat="1" x14ac:dyDescent="0.3">
      <c r="A62" s="2">
        <v>317</v>
      </c>
      <c r="B62" s="2" t="s">
        <v>21</v>
      </c>
      <c r="C62" s="2"/>
      <c r="D62" s="2">
        <v>171813</v>
      </c>
      <c r="E62" s="2" t="s">
        <v>235</v>
      </c>
      <c r="F62" s="2" t="s">
        <v>236</v>
      </c>
      <c r="G62" s="2" t="s">
        <v>24</v>
      </c>
      <c r="H62" s="2" t="s">
        <v>25</v>
      </c>
      <c r="I62" s="2" t="s">
        <v>26</v>
      </c>
      <c r="J62" s="2" t="s">
        <v>27</v>
      </c>
      <c r="K62" s="2"/>
      <c r="L62" s="2">
        <v>195</v>
      </c>
      <c r="M62" s="2" t="s">
        <v>28</v>
      </c>
      <c r="N62" s="3">
        <v>43025</v>
      </c>
      <c r="O62" s="2"/>
      <c r="P62" s="3">
        <v>43035</v>
      </c>
      <c r="Q62" s="4">
        <v>0.53549768518518526</v>
      </c>
      <c r="R62" s="3">
        <v>43059</v>
      </c>
      <c r="S62" s="2"/>
      <c r="T62" s="2"/>
      <c r="U62" s="2"/>
    </row>
    <row r="63" spans="1:21" s="5" customFormat="1" x14ac:dyDescent="0.3">
      <c r="A63" s="2">
        <v>317</v>
      </c>
      <c r="B63" s="2" t="s">
        <v>21</v>
      </c>
      <c r="C63" s="2"/>
      <c r="D63" s="2">
        <v>171813</v>
      </c>
      <c r="E63" s="2" t="s">
        <v>235</v>
      </c>
      <c r="F63" s="2" t="s">
        <v>236</v>
      </c>
      <c r="G63" s="2" t="s">
        <v>24</v>
      </c>
      <c r="H63" s="2" t="s">
        <v>25</v>
      </c>
      <c r="I63" s="2" t="s">
        <v>29</v>
      </c>
      <c r="J63" s="2" t="s">
        <v>27</v>
      </c>
      <c r="K63" s="2"/>
      <c r="L63" s="2">
        <v>47.9</v>
      </c>
      <c r="M63" s="2" t="s">
        <v>28</v>
      </c>
      <c r="N63" s="3">
        <v>43025</v>
      </c>
      <c r="O63" s="2"/>
      <c r="P63" s="3">
        <v>43033</v>
      </c>
      <c r="Q63" s="4">
        <v>0.50703703703703706</v>
      </c>
      <c r="R63" s="3">
        <v>43059</v>
      </c>
      <c r="S63" s="2"/>
      <c r="T63" s="2"/>
      <c r="U63" s="2"/>
    </row>
    <row r="64" spans="1:21" s="5" customFormat="1" x14ac:dyDescent="0.3">
      <c r="A64" s="2">
        <v>317</v>
      </c>
      <c r="B64" s="2" t="s">
        <v>21</v>
      </c>
      <c r="C64" s="2"/>
      <c r="D64" s="2">
        <v>171813</v>
      </c>
      <c r="E64" s="2" t="s">
        <v>237</v>
      </c>
      <c r="F64" s="2" t="s">
        <v>238</v>
      </c>
      <c r="G64" s="2" t="s">
        <v>24</v>
      </c>
      <c r="H64" s="2" t="s">
        <v>25</v>
      </c>
      <c r="I64" s="2" t="s">
        <v>26</v>
      </c>
      <c r="J64" s="2" t="s">
        <v>27</v>
      </c>
      <c r="K64" s="2"/>
      <c r="L64" s="2">
        <v>208.5</v>
      </c>
      <c r="M64" s="2" t="s">
        <v>28</v>
      </c>
      <c r="N64" s="3">
        <v>43025</v>
      </c>
      <c r="O64" s="2"/>
      <c r="P64" s="3">
        <v>43035</v>
      </c>
      <c r="Q64" s="4">
        <v>0.54134259259259265</v>
      </c>
      <c r="R64" s="3">
        <v>43059</v>
      </c>
      <c r="S64" s="2"/>
      <c r="T64" s="2"/>
      <c r="U64" s="2"/>
    </row>
    <row r="65" spans="1:21" s="5" customFormat="1" x14ac:dyDescent="0.3">
      <c r="A65" s="2">
        <v>317</v>
      </c>
      <c r="B65" s="2" t="s">
        <v>21</v>
      </c>
      <c r="C65" s="2"/>
      <c r="D65" s="2">
        <v>171813</v>
      </c>
      <c r="E65" s="2" t="s">
        <v>237</v>
      </c>
      <c r="F65" s="2" t="s">
        <v>238</v>
      </c>
      <c r="G65" s="2" t="s">
        <v>24</v>
      </c>
      <c r="H65" s="2" t="s">
        <v>25</v>
      </c>
      <c r="I65" s="2" t="s">
        <v>29</v>
      </c>
      <c r="J65" s="2" t="s">
        <v>27</v>
      </c>
      <c r="K65" s="2"/>
      <c r="L65" s="2">
        <v>16.399999999999999</v>
      </c>
      <c r="M65" s="2" t="s">
        <v>28</v>
      </c>
      <c r="N65" s="3">
        <v>43025</v>
      </c>
      <c r="O65" s="2"/>
      <c r="P65" s="3">
        <v>43033</v>
      </c>
      <c r="Q65" s="4">
        <v>0.51037037037037036</v>
      </c>
      <c r="R65" s="3">
        <v>43059</v>
      </c>
      <c r="S65" s="2"/>
      <c r="T65" s="2"/>
      <c r="U65" s="2"/>
    </row>
    <row r="66" spans="1:21" s="5" customFormat="1" x14ac:dyDescent="0.3">
      <c r="A66" s="2">
        <v>317</v>
      </c>
      <c r="B66" s="2" t="s">
        <v>21</v>
      </c>
      <c r="C66" s="2"/>
      <c r="D66" s="2">
        <v>171849</v>
      </c>
      <c r="E66" s="2" t="s">
        <v>239</v>
      </c>
      <c r="F66" s="2" t="s">
        <v>240</v>
      </c>
      <c r="G66" s="2" t="s">
        <v>24</v>
      </c>
      <c r="H66" s="2" t="s">
        <v>25</v>
      </c>
      <c r="I66" s="2" t="s">
        <v>26</v>
      </c>
      <c r="J66" s="2" t="s">
        <v>27</v>
      </c>
      <c r="K66" s="2"/>
      <c r="L66" s="2">
        <v>44.2</v>
      </c>
      <c r="M66" s="2" t="s">
        <v>28</v>
      </c>
      <c r="N66" s="3">
        <v>43033</v>
      </c>
      <c r="O66" s="4">
        <v>0.5448263888888889</v>
      </c>
      <c r="P66" s="3">
        <v>43038</v>
      </c>
      <c r="Q66" s="4">
        <v>0.58976851851851853</v>
      </c>
      <c r="R66" s="3">
        <v>43082</v>
      </c>
      <c r="S66" s="2"/>
      <c r="T66" s="2"/>
      <c r="U66" s="2"/>
    </row>
    <row r="67" spans="1:21" s="5" customFormat="1" x14ac:dyDescent="0.3">
      <c r="A67" s="2">
        <v>317</v>
      </c>
      <c r="B67" s="2" t="s">
        <v>21</v>
      </c>
      <c r="C67" s="2"/>
      <c r="D67" s="2">
        <v>171849</v>
      </c>
      <c r="E67" s="2" t="s">
        <v>239</v>
      </c>
      <c r="F67" s="2" t="s">
        <v>240</v>
      </c>
      <c r="G67" s="2" t="s">
        <v>24</v>
      </c>
      <c r="H67" s="2" t="s">
        <v>25</v>
      </c>
      <c r="I67" s="2" t="s">
        <v>29</v>
      </c>
      <c r="J67" s="2" t="s">
        <v>27</v>
      </c>
      <c r="K67" s="2"/>
      <c r="L67" s="2">
        <v>13.4</v>
      </c>
      <c r="M67" s="2" t="s">
        <v>28</v>
      </c>
      <c r="N67" s="3">
        <v>43033</v>
      </c>
      <c r="O67" s="4">
        <v>0.5448263888888889</v>
      </c>
      <c r="P67" s="3">
        <v>43045</v>
      </c>
      <c r="Q67" s="4">
        <v>0.46192129629629625</v>
      </c>
      <c r="R67" s="3">
        <v>43082</v>
      </c>
      <c r="S67" s="2"/>
      <c r="T67" s="2"/>
      <c r="U67" s="2"/>
    </row>
    <row r="68" spans="1:21" s="5" customFormat="1" x14ac:dyDescent="0.3">
      <c r="A68" s="2">
        <v>317</v>
      </c>
      <c r="B68" s="2" t="s">
        <v>21</v>
      </c>
      <c r="C68" s="2"/>
      <c r="D68" s="2">
        <v>171849</v>
      </c>
      <c r="E68" s="2" t="s">
        <v>241</v>
      </c>
      <c r="F68" s="2" t="s">
        <v>242</v>
      </c>
      <c r="G68" s="2" t="s">
        <v>24</v>
      </c>
      <c r="H68" s="2" t="s">
        <v>25</v>
      </c>
      <c r="I68" s="2" t="s">
        <v>26</v>
      </c>
      <c r="J68" s="2" t="s">
        <v>27</v>
      </c>
      <c r="K68" s="2"/>
      <c r="L68" s="2">
        <v>86.2</v>
      </c>
      <c r="M68" s="2" t="s">
        <v>28</v>
      </c>
      <c r="N68" s="3">
        <v>43033</v>
      </c>
      <c r="O68" s="4">
        <v>0.5448263888888889</v>
      </c>
      <c r="P68" s="3">
        <v>43038</v>
      </c>
      <c r="Q68" s="4">
        <v>0.59171296296296294</v>
      </c>
      <c r="R68" s="3">
        <v>43082</v>
      </c>
      <c r="S68" s="2"/>
      <c r="T68" s="2"/>
      <c r="U68" s="2"/>
    </row>
    <row r="69" spans="1:21" s="5" customFormat="1" x14ac:dyDescent="0.3">
      <c r="A69" s="2">
        <v>317</v>
      </c>
      <c r="B69" s="2" t="s">
        <v>21</v>
      </c>
      <c r="C69" s="2"/>
      <c r="D69" s="2">
        <v>171849</v>
      </c>
      <c r="E69" s="2" t="s">
        <v>241</v>
      </c>
      <c r="F69" s="2" t="s">
        <v>242</v>
      </c>
      <c r="G69" s="2" t="s">
        <v>24</v>
      </c>
      <c r="H69" s="2" t="s">
        <v>25</v>
      </c>
      <c r="I69" s="2" t="s">
        <v>29</v>
      </c>
      <c r="J69" s="2" t="s">
        <v>27</v>
      </c>
      <c r="K69" s="2"/>
      <c r="L69" s="2">
        <v>48</v>
      </c>
      <c r="M69" s="2" t="s">
        <v>28</v>
      </c>
      <c r="N69" s="3">
        <v>43033</v>
      </c>
      <c r="O69" s="4">
        <v>0.5448263888888889</v>
      </c>
      <c r="P69" s="3">
        <v>43045</v>
      </c>
      <c r="Q69" s="4">
        <v>0.46270833333333333</v>
      </c>
      <c r="R69" s="3">
        <v>43082</v>
      </c>
      <c r="S69" s="2"/>
      <c r="T69" s="2"/>
      <c r="U69" s="2"/>
    </row>
    <row r="70" spans="1:21" s="5" customFormat="1" x14ac:dyDescent="0.3">
      <c r="A70" s="2">
        <v>317</v>
      </c>
      <c r="B70" s="2" t="s">
        <v>21</v>
      </c>
      <c r="C70" s="2"/>
      <c r="D70" s="2">
        <v>171849</v>
      </c>
      <c r="E70" s="2" t="s">
        <v>243</v>
      </c>
      <c r="F70" s="2" t="s">
        <v>244</v>
      </c>
      <c r="G70" s="2" t="s">
        <v>24</v>
      </c>
      <c r="H70" s="2" t="s">
        <v>25</v>
      </c>
      <c r="I70" s="2" t="s">
        <v>26</v>
      </c>
      <c r="J70" s="2" t="s">
        <v>27</v>
      </c>
      <c r="K70" s="2"/>
      <c r="L70" s="2">
        <v>110.1</v>
      </c>
      <c r="M70" s="2" t="s">
        <v>28</v>
      </c>
      <c r="N70" s="3">
        <v>43033</v>
      </c>
      <c r="O70" s="4">
        <v>0.5448263888888889</v>
      </c>
      <c r="P70" s="3">
        <v>43038</v>
      </c>
      <c r="Q70" s="4">
        <v>0.59356481481481482</v>
      </c>
      <c r="R70" s="3">
        <v>43082</v>
      </c>
      <c r="S70" s="2"/>
      <c r="T70" s="2"/>
      <c r="U70" s="2"/>
    </row>
    <row r="71" spans="1:21" s="5" customFormat="1" x14ac:dyDescent="0.3">
      <c r="A71" s="2">
        <v>317</v>
      </c>
      <c r="B71" s="2" t="s">
        <v>21</v>
      </c>
      <c r="C71" s="2"/>
      <c r="D71" s="2">
        <v>171849</v>
      </c>
      <c r="E71" s="2" t="s">
        <v>243</v>
      </c>
      <c r="F71" s="2" t="s">
        <v>244</v>
      </c>
      <c r="G71" s="2" t="s">
        <v>24</v>
      </c>
      <c r="H71" s="2" t="s">
        <v>25</v>
      </c>
      <c r="I71" s="2" t="s">
        <v>29</v>
      </c>
      <c r="J71" s="2" t="s">
        <v>27</v>
      </c>
      <c r="K71" s="2"/>
      <c r="L71" s="2">
        <v>17.5</v>
      </c>
      <c r="M71" s="2" t="s">
        <v>28</v>
      </c>
      <c r="N71" s="3">
        <v>43033</v>
      </c>
      <c r="O71" s="4">
        <v>0.5448263888888889</v>
      </c>
      <c r="P71" s="3">
        <v>43045</v>
      </c>
      <c r="Q71" s="4">
        <v>0.46350694444444446</v>
      </c>
      <c r="R71" s="3">
        <v>43082</v>
      </c>
      <c r="S71" s="2"/>
      <c r="T71" s="2"/>
      <c r="U71" s="2"/>
    </row>
    <row r="72" spans="1:21" s="5" customFormat="1" x14ac:dyDescent="0.3">
      <c r="A72" s="2">
        <v>317</v>
      </c>
      <c r="B72" s="2" t="s">
        <v>21</v>
      </c>
      <c r="C72" s="2"/>
      <c r="D72" s="2">
        <v>171849</v>
      </c>
      <c r="E72" s="2" t="s">
        <v>245</v>
      </c>
      <c r="F72" s="2" t="s">
        <v>246</v>
      </c>
      <c r="G72" s="2" t="s">
        <v>24</v>
      </c>
      <c r="H72" s="2" t="s">
        <v>25</v>
      </c>
      <c r="I72" s="2" t="s">
        <v>26</v>
      </c>
      <c r="J72" s="2" t="s">
        <v>27</v>
      </c>
      <c r="K72" s="2"/>
      <c r="L72" s="2">
        <v>84</v>
      </c>
      <c r="M72" s="2" t="s">
        <v>28</v>
      </c>
      <c r="N72" s="3">
        <v>43033</v>
      </c>
      <c r="O72" s="4">
        <v>0.5448263888888889</v>
      </c>
      <c r="P72" s="3">
        <v>43038</v>
      </c>
      <c r="Q72" s="4">
        <v>0.59548611111111105</v>
      </c>
      <c r="R72" s="3">
        <v>43082</v>
      </c>
      <c r="S72" s="2"/>
      <c r="T72" s="2"/>
      <c r="U72" s="2"/>
    </row>
    <row r="73" spans="1:21" s="5" customFormat="1" x14ac:dyDescent="0.3">
      <c r="A73" s="2">
        <v>317</v>
      </c>
      <c r="B73" s="2" t="s">
        <v>21</v>
      </c>
      <c r="C73" s="2"/>
      <c r="D73" s="2">
        <v>171849</v>
      </c>
      <c r="E73" s="2" t="s">
        <v>245</v>
      </c>
      <c r="F73" s="2" t="s">
        <v>246</v>
      </c>
      <c r="G73" s="2" t="s">
        <v>24</v>
      </c>
      <c r="H73" s="2" t="s">
        <v>25</v>
      </c>
      <c r="I73" s="2" t="s">
        <v>29</v>
      </c>
      <c r="J73" s="2" t="s">
        <v>27</v>
      </c>
      <c r="K73" s="2"/>
      <c r="L73" s="2">
        <v>33.700000000000003</v>
      </c>
      <c r="M73" s="2" t="s">
        <v>28</v>
      </c>
      <c r="N73" s="3">
        <v>43033</v>
      </c>
      <c r="O73" s="4">
        <v>0.5448263888888889</v>
      </c>
      <c r="P73" s="3">
        <v>43045</v>
      </c>
      <c r="Q73" s="4">
        <v>0.46429398148148149</v>
      </c>
      <c r="R73" s="3">
        <v>43082</v>
      </c>
      <c r="S73" s="2"/>
      <c r="T73" s="2"/>
      <c r="U73" s="2"/>
    </row>
    <row r="74" spans="1:21" s="5" customFormat="1" x14ac:dyDescent="0.3">
      <c r="A74" s="2">
        <v>317</v>
      </c>
      <c r="B74" s="2" t="s">
        <v>21</v>
      </c>
      <c r="C74" s="2"/>
      <c r="D74" s="2">
        <v>171849</v>
      </c>
      <c r="E74" s="2" t="s">
        <v>247</v>
      </c>
      <c r="F74" s="2" t="s">
        <v>248</v>
      </c>
      <c r="G74" s="2" t="s">
        <v>24</v>
      </c>
      <c r="H74" s="2" t="s">
        <v>25</v>
      </c>
      <c r="I74" s="2" t="s">
        <v>26</v>
      </c>
      <c r="J74" s="2" t="s">
        <v>27</v>
      </c>
      <c r="K74" s="2"/>
      <c r="L74" s="2">
        <v>46.6</v>
      </c>
      <c r="M74" s="2" t="s">
        <v>28</v>
      </c>
      <c r="N74" s="3">
        <v>43033</v>
      </c>
      <c r="O74" s="4">
        <v>0.5448263888888889</v>
      </c>
      <c r="P74" s="3">
        <v>43038</v>
      </c>
      <c r="Q74" s="4">
        <v>0.59741898148148154</v>
      </c>
      <c r="R74" s="3">
        <v>43082</v>
      </c>
      <c r="S74" s="2"/>
      <c r="T74" s="2"/>
      <c r="U74" s="2"/>
    </row>
    <row r="75" spans="1:21" s="5" customFormat="1" x14ac:dyDescent="0.3">
      <c r="A75" s="2">
        <v>317</v>
      </c>
      <c r="B75" s="2" t="s">
        <v>21</v>
      </c>
      <c r="C75" s="2"/>
      <c r="D75" s="2">
        <v>171849</v>
      </c>
      <c r="E75" s="2" t="s">
        <v>247</v>
      </c>
      <c r="F75" s="2" t="s">
        <v>248</v>
      </c>
      <c r="G75" s="2" t="s">
        <v>24</v>
      </c>
      <c r="H75" s="2" t="s">
        <v>25</v>
      </c>
      <c r="I75" s="2" t="s">
        <v>29</v>
      </c>
      <c r="J75" s="2" t="s">
        <v>27</v>
      </c>
      <c r="K75" s="2"/>
      <c r="L75" s="2">
        <v>19.2</v>
      </c>
      <c r="M75" s="2" t="s">
        <v>28</v>
      </c>
      <c r="N75" s="3">
        <v>43033</v>
      </c>
      <c r="O75" s="4">
        <v>0.5448263888888889</v>
      </c>
      <c r="P75" s="3">
        <v>43045</v>
      </c>
      <c r="Q75" s="4">
        <v>0.46508101851851852</v>
      </c>
      <c r="R75" s="3">
        <v>43082</v>
      </c>
      <c r="S75" s="2"/>
      <c r="T75" s="2"/>
      <c r="U75" s="2"/>
    </row>
    <row r="76" spans="1:21" s="5" customFormat="1" x14ac:dyDescent="0.3">
      <c r="A76" s="2">
        <v>317</v>
      </c>
      <c r="B76" s="2" t="s">
        <v>21</v>
      </c>
      <c r="C76" s="2"/>
      <c r="D76" s="2">
        <v>171849</v>
      </c>
      <c r="E76" s="2" t="s">
        <v>249</v>
      </c>
      <c r="F76" s="2" t="s">
        <v>250</v>
      </c>
      <c r="G76" s="2" t="s">
        <v>24</v>
      </c>
      <c r="H76" s="2" t="s">
        <v>25</v>
      </c>
      <c r="I76" s="2" t="s">
        <v>26</v>
      </c>
      <c r="J76" s="2" t="s">
        <v>27</v>
      </c>
      <c r="K76" s="2"/>
      <c r="L76" s="2">
        <v>41.4</v>
      </c>
      <c r="M76" s="2" t="s">
        <v>28</v>
      </c>
      <c r="N76" s="3">
        <v>43033</v>
      </c>
      <c r="O76" s="4">
        <v>0.5448263888888889</v>
      </c>
      <c r="P76" s="3">
        <v>43038</v>
      </c>
      <c r="Q76" s="4">
        <v>0.60189814814814813</v>
      </c>
      <c r="R76" s="3">
        <v>43082</v>
      </c>
      <c r="S76" s="2"/>
      <c r="T76" s="2"/>
      <c r="U76" s="2"/>
    </row>
    <row r="77" spans="1:21" s="5" customFormat="1" x14ac:dyDescent="0.3">
      <c r="A77" s="2">
        <v>317</v>
      </c>
      <c r="B77" s="2" t="s">
        <v>21</v>
      </c>
      <c r="C77" s="2"/>
      <c r="D77" s="2">
        <v>171849</v>
      </c>
      <c r="E77" s="2" t="s">
        <v>249</v>
      </c>
      <c r="F77" s="2" t="s">
        <v>250</v>
      </c>
      <c r="G77" s="2" t="s">
        <v>24</v>
      </c>
      <c r="H77" s="2" t="s">
        <v>25</v>
      </c>
      <c r="I77" s="2" t="s">
        <v>29</v>
      </c>
      <c r="J77" s="2" t="s">
        <v>27</v>
      </c>
      <c r="K77" s="2"/>
      <c r="L77" s="2">
        <v>21.9</v>
      </c>
      <c r="M77" s="2" t="s">
        <v>28</v>
      </c>
      <c r="N77" s="3">
        <v>43033</v>
      </c>
      <c r="O77" s="4">
        <v>0.5448263888888889</v>
      </c>
      <c r="P77" s="3">
        <v>43045</v>
      </c>
      <c r="Q77" s="4">
        <v>0.4658680555555556</v>
      </c>
      <c r="R77" s="3">
        <v>43082</v>
      </c>
      <c r="S77" s="2"/>
      <c r="T77" s="2"/>
      <c r="U77" s="2"/>
    </row>
    <row r="78" spans="1:21" s="5" customFormat="1" x14ac:dyDescent="0.3">
      <c r="A78" s="2">
        <v>317</v>
      </c>
      <c r="B78" s="2" t="s">
        <v>21</v>
      </c>
      <c r="C78" s="2"/>
      <c r="D78" s="2">
        <v>171849</v>
      </c>
      <c r="E78" s="2" t="s">
        <v>251</v>
      </c>
      <c r="F78" s="2" t="s">
        <v>252</v>
      </c>
      <c r="G78" s="2" t="s">
        <v>24</v>
      </c>
      <c r="H78" s="2" t="s">
        <v>25</v>
      </c>
      <c r="I78" s="2" t="s">
        <v>26</v>
      </c>
      <c r="J78" s="2" t="s">
        <v>27</v>
      </c>
      <c r="K78" s="2"/>
      <c r="L78" s="2">
        <v>66.7</v>
      </c>
      <c r="M78" s="2" t="s">
        <v>28</v>
      </c>
      <c r="N78" s="3">
        <v>43033</v>
      </c>
      <c r="O78" s="4">
        <v>0.5448263888888889</v>
      </c>
      <c r="P78" s="3">
        <v>43038</v>
      </c>
      <c r="Q78" s="4">
        <v>0.60267361111111117</v>
      </c>
      <c r="R78" s="3">
        <v>43082</v>
      </c>
      <c r="S78" s="2"/>
      <c r="T78" s="2"/>
      <c r="U78" s="2"/>
    </row>
    <row r="79" spans="1:21" s="5" customFormat="1" x14ac:dyDescent="0.3">
      <c r="A79" s="2">
        <v>317</v>
      </c>
      <c r="B79" s="2" t="s">
        <v>21</v>
      </c>
      <c r="C79" s="2"/>
      <c r="D79" s="2">
        <v>171849</v>
      </c>
      <c r="E79" s="2" t="s">
        <v>251</v>
      </c>
      <c r="F79" s="2" t="s">
        <v>252</v>
      </c>
      <c r="G79" s="2" t="s">
        <v>24</v>
      </c>
      <c r="H79" s="2" t="s">
        <v>25</v>
      </c>
      <c r="I79" s="2" t="s">
        <v>29</v>
      </c>
      <c r="J79" s="2" t="s">
        <v>27</v>
      </c>
      <c r="K79" s="2"/>
      <c r="L79" s="2">
        <v>25</v>
      </c>
      <c r="M79" s="2" t="s">
        <v>28</v>
      </c>
      <c r="N79" s="3">
        <v>43033</v>
      </c>
      <c r="O79" s="4">
        <v>0.5448263888888889</v>
      </c>
      <c r="P79" s="3">
        <v>43045</v>
      </c>
      <c r="Q79" s="4">
        <v>0.46921296296296294</v>
      </c>
      <c r="R79" s="3">
        <v>43082</v>
      </c>
      <c r="S79" s="2"/>
      <c r="T79" s="2"/>
      <c r="U79" s="2"/>
    </row>
    <row r="80" spans="1:21" s="5" customFormat="1" x14ac:dyDescent="0.3">
      <c r="A80" s="2">
        <v>317</v>
      </c>
      <c r="B80" s="2" t="s">
        <v>21</v>
      </c>
      <c r="C80" s="2"/>
      <c r="D80" s="2">
        <v>171849</v>
      </c>
      <c r="E80" s="2" t="s">
        <v>253</v>
      </c>
      <c r="F80" s="2" t="s">
        <v>254</v>
      </c>
      <c r="G80" s="2" t="s">
        <v>24</v>
      </c>
      <c r="H80" s="2" t="s">
        <v>25</v>
      </c>
      <c r="I80" s="2" t="s">
        <v>26</v>
      </c>
      <c r="J80" s="2" t="s">
        <v>27</v>
      </c>
      <c r="K80" s="2"/>
      <c r="L80" s="2">
        <v>63.2</v>
      </c>
      <c r="M80" s="2" t="s">
        <v>28</v>
      </c>
      <c r="N80" s="3">
        <v>43033</v>
      </c>
      <c r="O80" s="4">
        <v>0.5448263888888889</v>
      </c>
      <c r="P80" s="3">
        <v>43038</v>
      </c>
      <c r="Q80" s="4">
        <v>0.60346064814814815</v>
      </c>
      <c r="R80" s="3">
        <v>43082</v>
      </c>
      <c r="S80" s="2"/>
      <c r="T80" s="2"/>
      <c r="U80" s="2"/>
    </row>
    <row r="81" spans="1:21" s="5" customFormat="1" x14ac:dyDescent="0.3">
      <c r="A81" s="2">
        <v>317</v>
      </c>
      <c r="B81" s="2" t="s">
        <v>21</v>
      </c>
      <c r="C81" s="2"/>
      <c r="D81" s="2">
        <v>171849</v>
      </c>
      <c r="E81" s="2" t="s">
        <v>253</v>
      </c>
      <c r="F81" s="2" t="s">
        <v>254</v>
      </c>
      <c r="G81" s="2" t="s">
        <v>24</v>
      </c>
      <c r="H81" s="2" t="s">
        <v>25</v>
      </c>
      <c r="I81" s="2" t="s">
        <v>29</v>
      </c>
      <c r="J81" s="2" t="s">
        <v>27</v>
      </c>
      <c r="K81" s="2"/>
      <c r="L81" s="2">
        <v>36.5</v>
      </c>
      <c r="M81" s="2" t="s">
        <v>28</v>
      </c>
      <c r="N81" s="3">
        <v>43033</v>
      </c>
      <c r="O81" s="4">
        <v>0.5448263888888889</v>
      </c>
      <c r="P81" s="3">
        <v>43045</v>
      </c>
      <c r="Q81" s="4">
        <v>0.47</v>
      </c>
      <c r="R81" s="3">
        <v>43082</v>
      </c>
      <c r="S81" s="2"/>
      <c r="T81" s="2"/>
      <c r="U81" s="2"/>
    </row>
    <row r="82" spans="1:21" s="5" customFormat="1" x14ac:dyDescent="0.3">
      <c r="A82" s="2">
        <v>317</v>
      </c>
      <c r="B82" s="2" t="s">
        <v>21</v>
      </c>
      <c r="C82" s="2"/>
      <c r="D82" s="2">
        <v>171849</v>
      </c>
      <c r="E82" s="2" t="s">
        <v>255</v>
      </c>
      <c r="F82" s="2" t="s">
        <v>256</v>
      </c>
      <c r="G82" s="2" t="s">
        <v>24</v>
      </c>
      <c r="H82" s="2" t="s">
        <v>25</v>
      </c>
      <c r="I82" s="2" t="s">
        <v>26</v>
      </c>
      <c r="J82" s="2" t="s">
        <v>27</v>
      </c>
      <c r="K82" s="2"/>
      <c r="L82" s="2">
        <v>54.4</v>
      </c>
      <c r="M82" s="2" t="s">
        <v>28</v>
      </c>
      <c r="N82" s="3">
        <v>43033</v>
      </c>
      <c r="O82" s="4">
        <v>0.5448263888888889</v>
      </c>
      <c r="P82" s="3">
        <v>43038</v>
      </c>
      <c r="Q82" s="4">
        <v>0.60424768518518512</v>
      </c>
      <c r="R82" s="3">
        <v>43082</v>
      </c>
      <c r="S82" s="2"/>
      <c r="T82" s="2"/>
      <c r="U82" s="2"/>
    </row>
    <row r="83" spans="1:21" s="5" customFormat="1" x14ac:dyDescent="0.3">
      <c r="A83" s="2">
        <v>317</v>
      </c>
      <c r="B83" s="2" t="s">
        <v>21</v>
      </c>
      <c r="C83" s="2"/>
      <c r="D83" s="2">
        <v>171849</v>
      </c>
      <c r="E83" s="2" t="s">
        <v>255</v>
      </c>
      <c r="F83" s="2" t="s">
        <v>256</v>
      </c>
      <c r="G83" s="2" t="s">
        <v>24</v>
      </c>
      <c r="H83" s="2" t="s">
        <v>25</v>
      </c>
      <c r="I83" s="2" t="s">
        <v>29</v>
      </c>
      <c r="J83" s="2" t="s">
        <v>27</v>
      </c>
      <c r="K83" s="2"/>
      <c r="L83" s="2">
        <v>39</v>
      </c>
      <c r="M83" s="2" t="s">
        <v>28</v>
      </c>
      <c r="N83" s="3">
        <v>43033</v>
      </c>
      <c r="O83" s="4">
        <v>0.5448263888888889</v>
      </c>
      <c r="P83" s="3">
        <v>43045</v>
      </c>
      <c r="Q83" s="4">
        <v>0.47078703703703706</v>
      </c>
      <c r="R83" s="3">
        <v>43082</v>
      </c>
      <c r="S83" s="2"/>
      <c r="T83" s="2"/>
      <c r="U83" s="2"/>
    </row>
    <row r="84" spans="1:21" s="5" customFormat="1" x14ac:dyDescent="0.3">
      <c r="A84" s="2">
        <v>317</v>
      </c>
      <c r="B84" s="2" t="s">
        <v>21</v>
      </c>
      <c r="C84" s="2"/>
      <c r="D84" s="2">
        <v>171849</v>
      </c>
      <c r="E84" s="2" t="s">
        <v>257</v>
      </c>
      <c r="F84" s="2" t="s">
        <v>258</v>
      </c>
      <c r="G84" s="2" t="s">
        <v>24</v>
      </c>
      <c r="H84" s="2" t="s">
        <v>25</v>
      </c>
      <c r="I84" s="2" t="s">
        <v>26</v>
      </c>
      <c r="J84" s="2" t="s">
        <v>27</v>
      </c>
      <c r="K84" s="2"/>
      <c r="L84" s="2">
        <v>97</v>
      </c>
      <c r="M84" s="2" t="s">
        <v>28</v>
      </c>
      <c r="N84" s="3">
        <v>43033</v>
      </c>
      <c r="O84" s="4">
        <v>0.5448263888888889</v>
      </c>
      <c r="P84" s="3">
        <v>43038</v>
      </c>
      <c r="Q84" s="4">
        <v>0.60618055555555561</v>
      </c>
      <c r="R84" s="3">
        <v>43082</v>
      </c>
      <c r="S84" s="2"/>
      <c r="T84" s="2"/>
      <c r="U84" s="2"/>
    </row>
    <row r="85" spans="1:21" s="5" customFormat="1" x14ac:dyDescent="0.3">
      <c r="A85" s="2">
        <v>317</v>
      </c>
      <c r="B85" s="2" t="s">
        <v>21</v>
      </c>
      <c r="C85" s="2"/>
      <c r="D85" s="2">
        <v>171849</v>
      </c>
      <c r="E85" s="2" t="s">
        <v>257</v>
      </c>
      <c r="F85" s="2" t="s">
        <v>258</v>
      </c>
      <c r="G85" s="2" t="s">
        <v>24</v>
      </c>
      <c r="H85" s="2" t="s">
        <v>25</v>
      </c>
      <c r="I85" s="2" t="s">
        <v>29</v>
      </c>
      <c r="J85" s="2" t="s">
        <v>27</v>
      </c>
      <c r="K85" s="2"/>
      <c r="L85" s="2">
        <v>68.5</v>
      </c>
      <c r="M85" s="2" t="s">
        <v>28</v>
      </c>
      <c r="N85" s="3">
        <v>43033</v>
      </c>
      <c r="O85" s="4">
        <v>0.5448263888888889</v>
      </c>
      <c r="P85" s="3">
        <v>43045</v>
      </c>
      <c r="Q85" s="4">
        <v>0.47157407407407409</v>
      </c>
      <c r="R85" s="3">
        <v>43082</v>
      </c>
      <c r="S85" s="2"/>
      <c r="T85" s="2"/>
      <c r="U85" s="2"/>
    </row>
    <row r="86" spans="1:21" s="5" customFormat="1" x14ac:dyDescent="0.3">
      <c r="A86" s="2">
        <v>317</v>
      </c>
      <c r="B86" s="2" t="s">
        <v>21</v>
      </c>
      <c r="C86" s="2"/>
      <c r="D86" s="2">
        <v>171849</v>
      </c>
      <c r="E86" s="2" t="s">
        <v>259</v>
      </c>
      <c r="F86" s="2" t="s">
        <v>260</v>
      </c>
      <c r="G86" s="2" t="s">
        <v>24</v>
      </c>
      <c r="H86" s="2" t="s">
        <v>25</v>
      </c>
      <c r="I86" s="2" t="s">
        <v>26</v>
      </c>
      <c r="J86" s="2" t="s">
        <v>27</v>
      </c>
      <c r="K86" s="2"/>
      <c r="L86" s="2">
        <v>318</v>
      </c>
      <c r="M86" s="2" t="s">
        <v>28</v>
      </c>
      <c r="N86" s="3">
        <v>43033</v>
      </c>
      <c r="O86" s="4">
        <v>0.5448263888888889</v>
      </c>
      <c r="P86" s="3">
        <v>43038</v>
      </c>
      <c r="Q86" s="4">
        <v>0.60792824074074081</v>
      </c>
      <c r="R86" s="3">
        <v>43082</v>
      </c>
      <c r="S86" s="2"/>
      <c r="T86" s="2"/>
      <c r="U86" s="2"/>
    </row>
    <row r="87" spans="1:21" s="5" customFormat="1" x14ac:dyDescent="0.3">
      <c r="A87" s="2">
        <v>317</v>
      </c>
      <c r="B87" s="2" t="s">
        <v>21</v>
      </c>
      <c r="C87" s="2"/>
      <c r="D87" s="2">
        <v>171849</v>
      </c>
      <c r="E87" s="2" t="s">
        <v>259</v>
      </c>
      <c r="F87" s="2" t="s">
        <v>260</v>
      </c>
      <c r="G87" s="2" t="s">
        <v>24</v>
      </c>
      <c r="H87" s="2" t="s">
        <v>25</v>
      </c>
      <c r="I87" s="2" t="s">
        <v>29</v>
      </c>
      <c r="J87" s="2" t="s">
        <v>27</v>
      </c>
      <c r="K87" s="2"/>
      <c r="L87" s="2">
        <v>15</v>
      </c>
      <c r="M87" s="2" t="s">
        <v>28</v>
      </c>
      <c r="N87" s="3">
        <v>43033</v>
      </c>
      <c r="O87" s="4">
        <v>0.5448263888888889</v>
      </c>
      <c r="P87" s="3">
        <v>43045</v>
      </c>
      <c r="Q87" s="4">
        <v>0.47234953703703703</v>
      </c>
      <c r="R87" s="3">
        <v>43082</v>
      </c>
      <c r="S87" s="2"/>
      <c r="T87" s="2"/>
      <c r="U87" s="2"/>
    </row>
    <row r="88" spans="1:21" s="5" customFormat="1" x14ac:dyDescent="0.3">
      <c r="A88" s="2">
        <v>317</v>
      </c>
      <c r="B88" s="2" t="s">
        <v>21</v>
      </c>
      <c r="C88" s="2"/>
      <c r="D88" s="2">
        <v>171967</v>
      </c>
      <c r="E88" s="2" t="s">
        <v>261</v>
      </c>
      <c r="F88" s="2" t="s">
        <v>262</v>
      </c>
      <c r="G88" s="2" t="s">
        <v>24</v>
      </c>
      <c r="H88" s="2" t="s">
        <v>25</v>
      </c>
      <c r="I88" s="2" t="s">
        <v>26</v>
      </c>
      <c r="J88" s="2" t="s">
        <v>27</v>
      </c>
      <c r="K88" s="2"/>
      <c r="L88" s="2">
        <v>360</v>
      </c>
      <c r="M88" s="2" t="s">
        <v>28</v>
      </c>
      <c r="N88" s="3">
        <v>43040</v>
      </c>
      <c r="O88" s="4">
        <v>0.5</v>
      </c>
      <c r="P88" s="3">
        <v>43045</v>
      </c>
      <c r="Q88" s="4">
        <v>0.52393518518518511</v>
      </c>
      <c r="R88" s="3">
        <v>43082</v>
      </c>
      <c r="S88" s="2"/>
      <c r="T88" s="2"/>
      <c r="U88" s="2"/>
    </row>
    <row r="89" spans="1:21" s="5" customFormat="1" x14ac:dyDescent="0.3">
      <c r="A89" s="2">
        <v>317</v>
      </c>
      <c r="B89" s="2" t="s">
        <v>21</v>
      </c>
      <c r="C89" s="2"/>
      <c r="D89" s="2">
        <v>171967</v>
      </c>
      <c r="E89" s="2" t="s">
        <v>261</v>
      </c>
      <c r="F89" s="2" t="s">
        <v>262</v>
      </c>
      <c r="G89" s="2" t="s">
        <v>24</v>
      </c>
      <c r="H89" s="2" t="s">
        <v>25</v>
      </c>
      <c r="I89" s="2" t="s">
        <v>29</v>
      </c>
      <c r="J89" s="2" t="s">
        <v>27</v>
      </c>
      <c r="K89" s="2"/>
      <c r="L89" s="2">
        <v>46.5</v>
      </c>
      <c r="M89" s="2" t="s">
        <v>28</v>
      </c>
      <c r="N89" s="3">
        <v>43040</v>
      </c>
      <c r="O89" s="4">
        <v>0.5</v>
      </c>
      <c r="P89" s="3">
        <v>43045</v>
      </c>
      <c r="Q89" s="4">
        <v>0.53328703703703706</v>
      </c>
      <c r="R89" s="3">
        <v>43082</v>
      </c>
      <c r="S89" s="2"/>
      <c r="T89" s="2"/>
      <c r="U89" s="2"/>
    </row>
    <row r="90" spans="1:21" s="5" customFormat="1" x14ac:dyDescent="0.3">
      <c r="A90" s="2">
        <v>317</v>
      </c>
      <c r="B90" s="2" t="s">
        <v>21</v>
      </c>
      <c r="C90" s="2"/>
      <c r="D90" s="2">
        <v>171967</v>
      </c>
      <c r="E90" s="2" t="s">
        <v>263</v>
      </c>
      <c r="F90" s="2" t="s">
        <v>264</v>
      </c>
      <c r="G90" s="2" t="s">
        <v>24</v>
      </c>
      <c r="H90" s="2" t="s">
        <v>25</v>
      </c>
      <c r="I90" s="2" t="s">
        <v>26</v>
      </c>
      <c r="J90" s="2" t="s">
        <v>27</v>
      </c>
      <c r="K90" s="2"/>
      <c r="L90" s="2">
        <v>672</v>
      </c>
      <c r="M90" s="2" t="s">
        <v>28</v>
      </c>
      <c r="N90" s="3">
        <v>43040</v>
      </c>
      <c r="O90" s="4">
        <v>0.5</v>
      </c>
      <c r="P90" s="3">
        <v>43045</v>
      </c>
      <c r="Q90" s="4">
        <v>0.52563657407407405</v>
      </c>
      <c r="R90" s="3">
        <v>43082</v>
      </c>
      <c r="S90" s="2"/>
      <c r="T90" s="2"/>
      <c r="U90" s="2"/>
    </row>
    <row r="91" spans="1:21" s="5" customFormat="1" x14ac:dyDescent="0.3">
      <c r="A91" s="2">
        <v>317</v>
      </c>
      <c r="B91" s="2" t="s">
        <v>21</v>
      </c>
      <c r="C91" s="2"/>
      <c r="D91" s="2">
        <v>171967</v>
      </c>
      <c r="E91" s="2" t="s">
        <v>263</v>
      </c>
      <c r="F91" s="2" t="s">
        <v>264</v>
      </c>
      <c r="G91" s="2" t="s">
        <v>24</v>
      </c>
      <c r="H91" s="2" t="s">
        <v>25</v>
      </c>
      <c r="I91" s="2" t="s">
        <v>29</v>
      </c>
      <c r="J91" s="2" t="s">
        <v>27</v>
      </c>
      <c r="K91" s="2"/>
      <c r="L91" s="2">
        <v>418.5</v>
      </c>
      <c r="M91" s="2" t="s">
        <v>28</v>
      </c>
      <c r="N91" s="3">
        <v>43040</v>
      </c>
      <c r="O91" s="4">
        <v>0.5</v>
      </c>
      <c r="P91" s="3">
        <v>43045</v>
      </c>
      <c r="Q91" s="4">
        <v>0.56842592592592589</v>
      </c>
      <c r="R91" s="3">
        <v>43082</v>
      </c>
      <c r="S91" s="2"/>
      <c r="T91" s="2"/>
      <c r="U91" s="2"/>
    </row>
    <row r="92" spans="1:21" s="5" customFormat="1" x14ac:dyDescent="0.3">
      <c r="A92" s="2">
        <v>317</v>
      </c>
      <c r="B92" s="2" t="s">
        <v>21</v>
      </c>
      <c r="C92" s="2"/>
      <c r="D92" s="2">
        <v>171967</v>
      </c>
      <c r="E92" s="2" t="s">
        <v>265</v>
      </c>
      <c r="F92" s="2" t="s">
        <v>266</v>
      </c>
      <c r="G92" s="2" t="s">
        <v>24</v>
      </c>
      <c r="H92" s="2" t="s">
        <v>25</v>
      </c>
      <c r="I92" s="2" t="s">
        <v>26</v>
      </c>
      <c r="J92" s="2" t="s">
        <v>27</v>
      </c>
      <c r="K92" s="2"/>
      <c r="L92" s="2">
        <v>372</v>
      </c>
      <c r="M92" s="2" t="s">
        <v>28</v>
      </c>
      <c r="N92" s="3">
        <v>43040</v>
      </c>
      <c r="O92" s="4">
        <v>0.5</v>
      </c>
      <c r="P92" s="3">
        <v>43045</v>
      </c>
      <c r="Q92" s="4">
        <v>0.52732638888888894</v>
      </c>
      <c r="R92" s="3">
        <v>43082</v>
      </c>
      <c r="S92" s="2"/>
      <c r="T92" s="2"/>
      <c r="U92" s="2"/>
    </row>
    <row r="93" spans="1:21" s="5" customFormat="1" x14ac:dyDescent="0.3">
      <c r="A93" s="2">
        <v>317</v>
      </c>
      <c r="B93" s="2" t="s">
        <v>21</v>
      </c>
      <c r="C93" s="2"/>
      <c r="D93" s="2">
        <v>171967</v>
      </c>
      <c r="E93" s="2" t="s">
        <v>265</v>
      </c>
      <c r="F93" s="2" t="s">
        <v>266</v>
      </c>
      <c r="G93" s="2" t="s">
        <v>24</v>
      </c>
      <c r="H93" s="2" t="s">
        <v>25</v>
      </c>
      <c r="I93" s="2" t="s">
        <v>29</v>
      </c>
      <c r="J93" s="2" t="s">
        <v>27</v>
      </c>
      <c r="K93" s="2"/>
      <c r="L93" s="2">
        <v>135</v>
      </c>
      <c r="M93" s="2" t="s">
        <v>28</v>
      </c>
      <c r="N93" s="3">
        <v>43040</v>
      </c>
      <c r="O93" s="4">
        <v>0.5</v>
      </c>
      <c r="P93" s="3">
        <v>43045</v>
      </c>
      <c r="Q93" s="4">
        <v>0.53486111111111112</v>
      </c>
      <c r="R93" s="3">
        <v>43082</v>
      </c>
      <c r="S93" s="2"/>
      <c r="T93" s="2"/>
      <c r="U93" s="2"/>
    </row>
    <row r="94" spans="1:21" s="5" customFormat="1" x14ac:dyDescent="0.3">
      <c r="A94" s="2">
        <v>317</v>
      </c>
      <c r="B94" s="2" t="s">
        <v>21</v>
      </c>
      <c r="C94" s="2"/>
      <c r="D94" s="2">
        <v>171967</v>
      </c>
      <c r="E94" s="2" t="s">
        <v>267</v>
      </c>
      <c r="F94" s="2" t="s">
        <v>268</v>
      </c>
      <c r="G94" s="2" t="s">
        <v>24</v>
      </c>
      <c r="H94" s="2" t="s">
        <v>25</v>
      </c>
      <c r="I94" s="2" t="s">
        <v>26</v>
      </c>
      <c r="J94" s="2" t="s">
        <v>27</v>
      </c>
      <c r="K94" s="2"/>
      <c r="L94" s="2">
        <v>420</v>
      </c>
      <c r="M94" s="2" t="s">
        <v>28</v>
      </c>
      <c r="N94" s="3">
        <v>43040</v>
      </c>
      <c r="O94" s="4">
        <v>0.5</v>
      </c>
      <c r="P94" s="3">
        <v>43045</v>
      </c>
      <c r="Q94" s="4">
        <v>0.53172453703703704</v>
      </c>
      <c r="R94" s="3">
        <v>43082</v>
      </c>
      <c r="S94" s="2"/>
      <c r="T94" s="2"/>
      <c r="U94" s="2"/>
    </row>
    <row r="95" spans="1:21" s="5" customFormat="1" x14ac:dyDescent="0.3">
      <c r="A95" s="2">
        <v>317</v>
      </c>
      <c r="B95" s="2" t="s">
        <v>21</v>
      </c>
      <c r="C95" s="2"/>
      <c r="D95" s="2">
        <v>171967</v>
      </c>
      <c r="E95" s="2" t="s">
        <v>267</v>
      </c>
      <c r="F95" s="2" t="s">
        <v>268</v>
      </c>
      <c r="G95" s="2" t="s">
        <v>24</v>
      </c>
      <c r="H95" s="2" t="s">
        <v>25</v>
      </c>
      <c r="I95" s="2" t="s">
        <v>29</v>
      </c>
      <c r="J95" s="2" t="s">
        <v>27</v>
      </c>
      <c r="K95" s="2"/>
      <c r="L95" s="2">
        <v>315</v>
      </c>
      <c r="M95" s="2" t="s">
        <v>28</v>
      </c>
      <c r="N95" s="3">
        <v>43040</v>
      </c>
      <c r="O95" s="4">
        <v>0.5</v>
      </c>
      <c r="P95" s="3">
        <v>43045</v>
      </c>
      <c r="Q95" s="4">
        <v>0.57284722222222217</v>
      </c>
      <c r="R95" s="3">
        <v>43082</v>
      </c>
      <c r="S95" s="2"/>
      <c r="T95" s="2"/>
      <c r="U95" s="2"/>
    </row>
    <row r="96" spans="1:21" s="5" customFormat="1" x14ac:dyDescent="0.3">
      <c r="A96" s="2">
        <v>317</v>
      </c>
      <c r="B96" s="2" t="s">
        <v>21</v>
      </c>
      <c r="C96" s="2"/>
      <c r="D96" s="2">
        <v>171967</v>
      </c>
      <c r="E96" s="2" t="s">
        <v>269</v>
      </c>
      <c r="F96" s="2" t="s">
        <v>270</v>
      </c>
      <c r="G96" s="2" t="s">
        <v>24</v>
      </c>
      <c r="H96" s="2" t="s">
        <v>25</v>
      </c>
      <c r="I96" s="2" t="s">
        <v>26</v>
      </c>
      <c r="J96" s="2" t="s">
        <v>27</v>
      </c>
      <c r="K96" s="2"/>
      <c r="L96" s="2">
        <v>420</v>
      </c>
      <c r="M96" s="2" t="s">
        <v>28</v>
      </c>
      <c r="N96" s="3">
        <v>43040</v>
      </c>
      <c r="O96" s="4">
        <v>0.5</v>
      </c>
      <c r="P96" s="3">
        <v>43045</v>
      </c>
      <c r="Q96" s="4">
        <v>0.53356481481481477</v>
      </c>
      <c r="R96" s="3">
        <v>43082</v>
      </c>
      <c r="S96" s="2"/>
      <c r="T96" s="2"/>
      <c r="U96" s="2"/>
    </row>
    <row r="97" spans="1:21" s="5" customFormat="1" x14ac:dyDescent="0.3">
      <c r="A97" s="2">
        <v>317</v>
      </c>
      <c r="B97" s="2" t="s">
        <v>21</v>
      </c>
      <c r="C97" s="2"/>
      <c r="D97" s="2">
        <v>171967</v>
      </c>
      <c r="E97" s="2" t="s">
        <v>269</v>
      </c>
      <c r="F97" s="2" t="s">
        <v>270</v>
      </c>
      <c r="G97" s="2" t="s">
        <v>24</v>
      </c>
      <c r="H97" s="2" t="s">
        <v>25</v>
      </c>
      <c r="I97" s="2" t="s">
        <v>29</v>
      </c>
      <c r="J97" s="2" t="s">
        <v>27</v>
      </c>
      <c r="K97" s="2"/>
      <c r="L97" s="2">
        <v>327</v>
      </c>
      <c r="M97" s="2" t="s">
        <v>28</v>
      </c>
      <c r="N97" s="3">
        <v>43040</v>
      </c>
      <c r="O97" s="4">
        <v>0.5</v>
      </c>
      <c r="P97" s="3">
        <v>43045</v>
      </c>
      <c r="Q97" s="4">
        <v>0.57468750000000002</v>
      </c>
      <c r="R97" s="3">
        <v>43082</v>
      </c>
      <c r="S97" s="2"/>
      <c r="T97" s="2"/>
      <c r="U97" s="2"/>
    </row>
    <row r="98" spans="1:21" s="5" customFormat="1" x14ac:dyDescent="0.3">
      <c r="A98" s="2">
        <v>317</v>
      </c>
      <c r="B98" s="2" t="s">
        <v>21</v>
      </c>
      <c r="C98" s="2"/>
      <c r="D98" s="2">
        <v>171967</v>
      </c>
      <c r="E98" s="2" t="s">
        <v>271</v>
      </c>
      <c r="F98" s="2" t="s">
        <v>272</v>
      </c>
      <c r="G98" s="2" t="s">
        <v>24</v>
      </c>
      <c r="H98" s="2" t="s">
        <v>25</v>
      </c>
      <c r="I98" s="2" t="s">
        <v>26</v>
      </c>
      <c r="J98" s="2" t="s">
        <v>27</v>
      </c>
      <c r="K98" s="2"/>
      <c r="L98" s="2">
        <v>1884</v>
      </c>
      <c r="M98" s="2" t="s">
        <v>28</v>
      </c>
      <c r="N98" s="3">
        <v>43040</v>
      </c>
      <c r="O98" s="4">
        <v>0.5</v>
      </c>
      <c r="P98" s="3">
        <v>43045</v>
      </c>
      <c r="Q98" s="4">
        <v>0.56123842592592588</v>
      </c>
      <c r="R98" s="3">
        <v>43082</v>
      </c>
      <c r="S98" s="2"/>
      <c r="T98" s="2"/>
      <c r="U98" s="2"/>
    </row>
    <row r="99" spans="1:21" s="5" customFormat="1" x14ac:dyDescent="0.3">
      <c r="A99" s="2">
        <v>317</v>
      </c>
      <c r="B99" s="2" t="s">
        <v>21</v>
      </c>
      <c r="C99" s="2"/>
      <c r="D99" s="2">
        <v>171967</v>
      </c>
      <c r="E99" s="2" t="s">
        <v>271</v>
      </c>
      <c r="F99" s="2" t="s">
        <v>272</v>
      </c>
      <c r="G99" s="2" t="s">
        <v>24</v>
      </c>
      <c r="H99" s="2" t="s">
        <v>25</v>
      </c>
      <c r="I99" s="2" t="s">
        <v>29</v>
      </c>
      <c r="J99" s="2" t="s">
        <v>27</v>
      </c>
      <c r="K99" s="2"/>
      <c r="L99" s="2">
        <v>1576</v>
      </c>
      <c r="M99" s="2" t="s">
        <v>28</v>
      </c>
      <c r="N99" s="3">
        <v>43040</v>
      </c>
      <c r="O99" s="4">
        <v>0.5</v>
      </c>
      <c r="P99" s="3">
        <v>43045</v>
      </c>
      <c r="Q99" s="4">
        <v>0.57641203703703703</v>
      </c>
      <c r="R99" s="3">
        <v>43082</v>
      </c>
      <c r="S99" s="2"/>
      <c r="T99" s="2"/>
      <c r="U99" s="2"/>
    </row>
    <row r="100" spans="1:21" s="5" customFormat="1" x14ac:dyDescent="0.3">
      <c r="A100" s="2">
        <v>317</v>
      </c>
      <c r="B100" s="2" t="s">
        <v>21</v>
      </c>
      <c r="C100" s="2"/>
      <c r="D100" s="2">
        <v>171967</v>
      </c>
      <c r="E100" s="2" t="s">
        <v>273</v>
      </c>
      <c r="F100" s="2" t="s">
        <v>274</v>
      </c>
      <c r="G100" s="2" t="s">
        <v>24</v>
      </c>
      <c r="H100" s="2" t="s">
        <v>25</v>
      </c>
      <c r="I100" s="2" t="s">
        <v>26</v>
      </c>
      <c r="J100" s="2" t="s">
        <v>27</v>
      </c>
      <c r="K100" s="2"/>
      <c r="L100" s="2">
        <v>471</v>
      </c>
      <c r="M100" s="2" t="s">
        <v>28</v>
      </c>
      <c r="N100" s="3">
        <v>43040</v>
      </c>
      <c r="O100" s="4">
        <v>0.5</v>
      </c>
      <c r="P100" s="3">
        <v>43045</v>
      </c>
      <c r="Q100" s="4">
        <v>0.53702546296296294</v>
      </c>
      <c r="R100" s="3">
        <v>43082</v>
      </c>
      <c r="S100" s="2"/>
      <c r="T100" s="2"/>
      <c r="U100" s="2"/>
    </row>
    <row r="101" spans="1:21" s="5" customFormat="1" x14ac:dyDescent="0.3">
      <c r="A101" s="2">
        <v>317</v>
      </c>
      <c r="B101" s="2" t="s">
        <v>21</v>
      </c>
      <c r="C101" s="2"/>
      <c r="D101" s="2">
        <v>171967</v>
      </c>
      <c r="E101" s="2" t="s">
        <v>273</v>
      </c>
      <c r="F101" s="2" t="s">
        <v>274</v>
      </c>
      <c r="G101" s="2" t="s">
        <v>24</v>
      </c>
      <c r="H101" s="2" t="s">
        <v>25</v>
      </c>
      <c r="I101" s="2" t="s">
        <v>29</v>
      </c>
      <c r="J101" s="2" t="s">
        <v>27</v>
      </c>
      <c r="K101" s="2"/>
      <c r="L101" s="2">
        <v>197</v>
      </c>
      <c r="M101" s="2" t="s">
        <v>28</v>
      </c>
      <c r="N101" s="3">
        <v>43040</v>
      </c>
      <c r="O101" s="4">
        <v>0.5</v>
      </c>
      <c r="P101" s="3">
        <v>43045</v>
      </c>
      <c r="Q101" s="4">
        <v>0.53798611111111116</v>
      </c>
      <c r="R101" s="3">
        <v>43082</v>
      </c>
      <c r="S101" s="2"/>
      <c r="T101" s="2"/>
      <c r="U101" s="2"/>
    </row>
    <row r="102" spans="1:21" s="5" customFormat="1" x14ac:dyDescent="0.3">
      <c r="A102" s="2">
        <v>317</v>
      </c>
      <c r="B102" s="2" t="s">
        <v>21</v>
      </c>
      <c r="C102" s="2"/>
      <c r="D102" s="2">
        <v>171967</v>
      </c>
      <c r="E102" s="2" t="s">
        <v>275</v>
      </c>
      <c r="F102" s="2" t="s">
        <v>276</v>
      </c>
      <c r="G102" s="2" t="s">
        <v>24</v>
      </c>
      <c r="H102" s="2" t="s">
        <v>25</v>
      </c>
      <c r="I102" s="2" t="s">
        <v>26</v>
      </c>
      <c r="J102" s="2" t="s">
        <v>27</v>
      </c>
      <c r="K102" s="2"/>
      <c r="L102" s="2">
        <v>93.7</v>
      </c>
      <c r="M102" s="2" t="s">
        <v>28</v>
      </c>
      <c r="N102" s="3">
        <v>43040</v>
      </c>
      <c r="O102" s="4">
        <v>0.5</v>
      </c>
      <c r="P102" s="3">
        <v>43045</v>
      </c>
      <c r="Q102" s="4">
        <v>0.53780092592592588</v>
      </c>
      <c r="R102" s="3">
        <v>43082</v>
      </c>
      <c r="S102" s="2"/>
      <c r="T102" s="2"/>
      <c r="U102" s="2"/>
    </row>
    <row r="103" spans="1:21" s="5" customFormat="1" x14ac:dyDescent="0.3">
      <c r="A103" s="2">
        <v>317</v>
      </c>
      <c r="B103" s="2" t="s">
        <v>21</v>
      </c>
      <c r="C103" s="2"/>
      <c r="D103" s="2">
        <v>171967</v>
      </c>
      <c r="E103" s="2" t="s">
        <v>275</v>
      </c>
      <c r="F103" s="2" t="s">
        <v>276</v>
      </c>
      <c r="G103" s="2" t="s">
        <v>24</v>
      </c>
      <c r="H103" s="2" t="s">
        <v>25</v>
      </c>
      <c r="I103" s="2" t="s">
        <v>29</v>
      </c>
      <c r="J103" s="2" t="s">
        <v>27</v>
      </c>
      <c r="K103" s="2"/>
      <c r="L103" s="2">
        <v>45</v>
      </c>
      <c r="M103" s="2" t="s">
        <v>28</v>
      </c>
      <c r="N103" s="3">
        <v>43040</v>
      </c>
      <c r="O103" s="4">
        <v>0.5</v>
      </c>
      <c r="P103" s="3">
        <v>43045</v>
      </c>
      <c r="Q103" s="4">
        <v>0.5387615740740741</v>
      </c>
      <c r="R103" s="3">
        <v>43082</v>
      </c>
      <c r="S103" s="2"/>
      <c r="T103" s="2"/>
      <c r="U103" s="2"/>
    </row>
    <row r="104" spans="1:21" s="5" customFormat="1" x14ac:dyDescent="0.3">
      <c r="A104" s="2">
        <v>317</v>
      </c>
      <c r="B104" s="2" t="s">
        <v>21</v>
      </c>
      <c r="C104" s="2"/>
      <c r="D104" s="2">
        <v>171967</v>
      </c>
      <c r="E104" s="2" t="s">
        <v>277</v>
      </c>
      <c r="F104" s="2" t="s">
        <v>278</v>
      </c>
      <c r="G104" s="2" t="s">
        <v>24</v>
      </c>
      <c r="H104" s="2" t="s">
        <v>25</v>
      </c>
      <c r="I104" s="2" t="s">
        <v>26</v>
      </c>
      <c r="J104" s="2" t="s">
        <v>27</v>
      </c>
      <c r="K104" s="2"/>
      <c r="L104" s="2">
        <v>64.900000000000006</v>
      </c>
      <c r="M104" s="2" t="s">
        <v>28</v>
      </c>
      <c r="N104" s="3">
        <v>43040</v>
      </c>
      <c r="O104" s="4">
        <v>0.5</v>
      </c>
      <c r="P104" s="3">
        <v>43045</v>
      </c>
      <c r="Q104" s="4">
        <v>0.538599537037037</v>
      </c>
      <c r="R104" s="3">
        <v>43082</v>
      </c>
      <c r="S104" s="2"/>
      <c r="T104" s="2"/>
      <c r="U104" s="2"/>
    </row>
    <row r="105" spans="1:21" s="5" customFormat="1" x14ac:dyDescent="0.3">
      <c r="A105" s="2">
        <v>317</v>
      </c>
      <c r="B105" s="2" t="s">
        <v>21</v>
      </c>
      <c r="C105" s="2"/>
      <c r="D105" s="2">
        <v>171967</v>
      </c>
      <c r="E105" s="2" t="s">
        <v>277</v>
      </c>
      <c r="F105" s="2" t="s">
        <v>278</v>
      </c>
      <c r="G105" s="2" t="s">
        <v>24</v>
      </c>
      <c r="H105" s="2" t="s">
        <v>25</v>
      </c>
      <c r="I105" s="2" t="s">
        <v>29</v>
      </c>
      <c r="J105" s="2" t="s">
        <v>27</v>
      </c>
      <c r="K105" s="2"/>
      <c r="L105" s="2">
        <v>42.9</v>
      </c>
      <c r="M105" s="2" t="s">
        <v>28</v>
      </c>
      <c r="N105" s="3">
        <v>43040</v>
      </c>
      <c r="O105" s="4">
        <v>0.5</v>
      </c>
      <c r="P105" s="3">
        <v>43045</v>
      </c>
      <c r="Q105" s="4">
        <v>0.54212962962962963</v>
      </c>
      <c r="R105" s="3">
        <v>43082</v>
      </c>
      <c r="S105" s="2"/>
      <c r="T105" s="2"/>
      <c r="U105" s="2"/>
    </row>
    <row r="106" spans="1:21" s="5" customFormat="1" x14ac:dyDescent="0.3">
      <c r="A106" s="2">
        <v>317</v>
      </c>
      <c r="B106" s="2" t="s">
        <v>21</v>
      </c>
      <c r="C106" s="2"/>
      <c r="D106" s="2">
        <v>171967</v>
      </c>
      <c r="E106" s="2" t="s">
        <v>279</v>
      </c>
      <c r="F106" s="2" t="s">
        <v>280</v>
      </c>
      <c r="G106" s="2" t="s">
        <v>24</v>
      </c>
      <c r="H106" s="2" t="s">
        <v>25</v>
      </c>
      <c r="I106" s="2" t="s">
        <v>26</v>
      </c>
      <c r="J106" s="2" t="s">
        <v>27</v>
      </c>
      <c r="K106" s="2"/>
      <c r="L106" s="2">
        <v>172</v>
      </c>
      <c r="M106" s="2" t="s">
        <v>28</v>
      </c>
      <c r="N106" s="3">
        <v>43040</v>
      </c>
      <c r="O106" s="4">
        <v>0.5</v>
      </c>
      <c r="P106" s="3">
        <v>43045</v>
      </c>
      <c r="Q106" s="4">
        <v>0.54035879629629624</v>
      </c>
      <c r="R106" s="3">
        <v>43082</v>
      </c>
      <c r="S106" s="2"/>
      <c r="T106" s="2"/>
      <c r="U106" s="2"/>
    </row>
    <row r="107" spans="1:21" s="5" customFormat="1" x14ac:dyDescent="0.3">
      <c r="A107" s="2">
        <v>317</v>
      </c>
      <c r="B107" s="2" t="s">
        <v>21</v>
      </c>
      <c r="C107" s="2"/>
      <c r="D107" s="2">
        <v>171967</v>
      </c>
      <c r="E107" s="2" t="s">
        <v>279</v>
      </c>
      <c r="F107" s="2" t="s">
        <v>280</v>
      </c>
      <c r="G107" s="2" t="s">
        <v>24</v>
      </c>
      <c r="H107" s="2" t="s">
        <v>25</v>
      </c>
      <c r="I107" s="2" t="s">
        <v>29</v>
      </c>
      <c r="J107" s="2" t="s">
        <v>27</v>
      </c>
      <c r="K107" s="2"/>
      <c r="L107" s="2">
        <v>77.599999999999994</v>
      </c>
      <c r="M107" s="2" t="s">
        <v>28</v>
      </c>
      <c r="N107" s="3">
        <v>43040</v>
      </c>
      <c r="O107" s="4">
        <v>0.5</v>
      </c>
      <c r="P107" s="3">
        <v>43045</v>
      </c>
      <c r="Q107" s="4">
        <v>0.5429166666666666</v>
      </c>
      <c r="R107" s="3">
        <v>43082</v>
      </c>
      <c r="S107" s="2"/>
      <c r="T107" s="2"/>
      <c r="U107" s="2"/>
    </row>
    <row r="108" spans="1:21" s="5" customFormat="1" x14ac:dyDescent="0.3">
      <c r="A108" s="2">
        <v>317</v>
      </c>
      <c r="B108" s="2" t="s">
        <v>21</v>
      </c>
      <c r="C108" s="2"/>
      <c r="D108" s="2">
        <v>171967</v>
      </c>
      <c r="E108" s="2" t="s">
        <v>281</v>
      </c>
      <c r="F108" s="2" t="s">
        <v>282</v>
      </c>
      <c r="G108" s="2" t="s">
        <v>24</v>
      </c>
      <c r="H108" s="2" t="s">
        <v>25</v>
      </c>
      <c r="I108" s="2" t="s">
        <v>26</v>
      </c>
      <c r="J108" s="2" t="s">
        <v>27</v>
      </c>
      <c r="K108" s="2"/>
      <c r="L108" s="2">
        <v>152</v>
      </c>
      <c r="M108" s="2" t="s">
        <v>28</v>
      </c>
      <c r="N108" s="3">
        <v>43040</v>
      </c>
      <c r="O108" s="4">
        <v>0.5</v>
      </c>
      <c r="P108" s="3">
        <v>43045</v>
      </c>
      <c r="Q108" s="4">
        <v>0.5420949074074074</v>
      </c>
      <c r="R108" s="3">
        <v>43082</v>
      </c>
      <c r="S108" s="2"/>
      <c r="T108" s="2"/>
      <c r="U108" s="2"/>
    </row>
    <row r="109" spans="1:21" s="5" customFormat="1" x14ac:dyDescent="0.3">
      <c r="A109" s="2">
        <v>317</v>
      </c>
      <c r="B109" s="2" t="s">
        <v>21</v>
      </c>
      <c r="C109" s="2"/>
      <c r="D109" s="2">
        <v>171967</v>
      </c>
      <c r="E109" s="2" t="s">
        <v>281</v>
      </c>
      <c r="F109" s="2" t="s">
        <v>282</v>
      </c>
      <c r="G109" s="2" t="s">
        <v>24</v>
      </c>
      <c r="H109" s="2" t="s">
        <v>25</v>
      </c>
      <c r="I109" s="2" t="s">
        <v>29</v>
      </c>
      <c r="J109" s="2" t="s">
        <v>27</v>
      </c>
      <c r="K109" s="2"/>
      <c r="L109" s="2">
        <v>71.7</v>
      </c>
      <c r="M109" s="2" t="s">
        <v>28</v>
      </c>
      <c r="N109" s="3">
        <v>43040</v>
      </c>
      <c r="O109" s="4">
        <v>0.5</v>
      </c>
      <c r="P109" s="3">
        <v>43045</v>
      </c>
      <c r="Q109" s="4">
        <v>0.54371527777777773</v>
      </c>
      <c r="R109" s="3">
        <v>43082</v>
      </c>
      <c r="S109" s="2"/>
      <c r="T109" s="2"/>
      <c r="U109" s="2"/>
    </row>
    <row r="110" spans="1:21" s="5" customFormat="1" x14ac:dyDescent="0.3">
      <c r="A110" s="2">
        <v>317</v>
      </c>
      <c r="B110" s="2" t="s">
        <v>21</v>
      </c>
      <c r="C110" s="2"/>
      <c r="D110" s="2">
        <v>171967</v>
      </c>
      <c r="E110" s="2" t="s">
        <v>283</v>
      </c>
      <c r="F110" s="2" t="s">
        <v>284</v>
      </c>
      <c r="G110" s="2" t="s">
        <v>24</v>
      </c>
      <c r="H110" s="2" t="s">
        <v>25</v>
      </c>
      <c r="I110" s="2" t="s">
        <v>26</v>
      </c>
      <c r="J110" s="2" t="s">
        <v>27</v>
      </c>
      <c r="K110" s="2"/>
      <c r="L110" s="2">
        <v>160.5</v>
      </c>
      <c r="M110" s="2" t="s">
        <v>28</v>
      </c>
      <c r="N110" s="3">
        <v>43040</v>
      </c>
      <c r="O110" s="4">
        <v>0.5</v>
      </c>
      <c r="P110" s="3">
        <v>43045</v>
      </c>
      <c r="Q110" s="4">
        <v>0.54394675925925928</v>
      </c>
      <c r="R110" s="3">
        <v>43082</v>
      </c>
      <c r="S110" s="2"/>
      <c r="T110" s="2"/>
      <c r="U110" s="2"/>
    </row>
    <row r="111" spans="1:21" s="5" customFormat="1" x14ac:dyDescent="0.3">
      <c r="A111" s="2">
        <v>317</v>
      </c>
      <c r="B111" s="2" t="s">
        <v>21</v>
      </c>
      <c r="C111" s="2"/>
      <c r="D111" s="2">
        <v>171967</v>
      </c>
      <c r="E111" s="2" t="s">
        <v>283</v>
      </c>
      <c r="F111" s="2" t="s">
        <v>284</v>
      </c>
      <c r="G111" s="2" t="s">
        <v>24</v>
      </c>
      <c r="H111" s="2" t="s">
        <v>25</v>
      </c>
      <c r="I111" s="2" t="s">
        <v>29</v>
      </c>
      <c r="J111" s="2" t="s">
        <v>27</v>
      </c>
      <c r="K111" s="2"/>
      <c r="L111" s="2">
        <v>115</v>
      </c>
      <c r="M111" s="2" t="s">
        <v>28</v>
      </c>
      <c r="N111" s="3">
        <v>43040</v>
      </c>
      <c r="O111" s="4">
        <v>0.5</v>
      </c>
      <c r="P111" s="3">
        <v>43045</v>
      </c>
      <c r="Q111" s="4">
        <v>0.54450231481481481</v>
      </c>
      <c r="R111" s="3">
        <v>43082</v>
      </c>
      <c r="S111" s="2"/>
      <c r="T111" s="2"/>
      <c r="U111" s="2"/>
    </row>
    <row r="112" spans="1:21" s="5" customFormat="1" x14ac:dyDescent="0.3">
      <c r="A112" s="2">
        <v>317</v>
      </c>
      <c r="B112" s="2" t="s">
        <v>21</v>
      </c>
      <c r="C112" s="2"/>
      <c r="D112" s="2">
        <v>171967</v>
      </c>
      <c r="E112" s="2" t="s">
        <v>285</v>
      </c>
      <c r="F112" s="2" t="s">
        <v>286</v>
      </c>
      <c r="G112" s="2" t="s">
        <v>24</v>
      </c>
      <c r="H112" s="2" t="s">
        <v>25</v>
      </c>
      <c r="I112" s="2" t="s">
        <v>26</v>
      </c>
      <c r="J112" s="2" t="s">
        <v>27</v>
      </c>
      <c r="K112" s="2"/>
      <c r="L112" s="2">
        <v>432</v>
      </c>
      <c r="M112" s="2" t="s">
        <v>28</v>
      </c>
      <c r="N112" s="3">
        <v>43040</v>
      </c>
      <c r="O112" s="4">
        <v>0.5</v>
      </c>
      <c r="P112" s="3">
        <v>43045</v>
      </c>
      <c r="Q112" s="4">
        <v>0.54565972222222225</v>
      </c>
      <c r="R112" s="3">
        <v>43082</v>
      </c>
      <c r="S112" s="2"/>
      <c r="T112" s="2"/>
      <c r="U112" s="2"/>
    </row>
    <row r="113" spans="1:21" s="5" customFormat="1" x14ac:dyDescent="0.3">
      <c r="A113" s="2">
        <v>317</v>
      </c>
      <c r="B113" s="2" t="s">
        <v>21</v>
      </c>
      <c r="C113" s="2"/>
      <c r="D113" s="2">
        <v>171967</v>
      </c>
      <c r="E113" s="2" t="s">
        <v>285</v>
      </c>
      <c r="F113" s="2" t="s">
        <v>286</v>
      </c>
      <c r="G113" s="2" t="s">
        <v>24</v>
      </c>
      <c r="H113" s="2" t="s">
        <v>25</v>
      </c>
      <c r="I113" s="2" t="s">
        <v>29</v>
      </c>
      <c r="J113" s="2" t="s">
        <v>27</v>
      </c>
      <c r="K113" s="2"/>
      <c r="L113" s="2">
        <v>194</v>
      </c>
      <c r="M113" s="2" t="s">
        <v>28</v>
      </c>
      <c r="N113" s="3">
        <v>43040</v>
      </c>
      <c r="O113" s="4">
        <v>0.5</v>
      </c>
      <c r="P113" s="3">
        <v>43045</v>
      </c>
      <c r="Q113" s="4">
        <v>0.5452893518518519</v>
      </c>
      <c r="R113" s="3">
        <v>43082</v>
      </c>
      <c r="S113" s="2"/>
      <c r="T113" s="2"/>
      <c r="U113" s="2"/>
    </row>
    <row r="114" spans="1:21" s="5" customFormat="1" x14ac:dyDescent="0.3">
      <c r="A114" s="2">
        <v>317</v>
      </c>
      <c r="B114" s="2" t="s">
        <v>21</v>
      </c>
      <c r="C114" s="2"/>
      <c r="D114" s="2">
        <v>171967</v>
      </c>
      <c r="E114" s="2" t="s">
        <v>287</v>
      </c>
      <c r="F114" s="2" t="s">
        <v>288</v>
      </c>
      <c r="G114" s="2" t="s">
        <v>24</v>
      </c>
      <c r="H114" s="2" t="s">
        <v>25</v>
      </c>
      <c r="I114" s="2" t="s">
        <v>26</v>
      </c>
      <c r="J114" s="2" t="s">
        <v>27</v>
      </c>
      <c r="K114" s="2"/>
      <c r="L114" s="2">
        <v>95.9</v>
      </c>
      <c r="M114" s="2" t="s">
        <v>28</v>
      </c>
      <c r="N114" s="3">
        <v>43040</v>
      </c>
      <c r="O114" s="4">
        <v>0.5</v>
      </c>
      <c r="P114" s="3">
        <v>43045</v>
      </c>
      <c r="Q114" s="4">
        <v>0.54996527777777782</v>
      </c>
      <c r="R114" s="3">
        <v>43082</v>
      </c>
      <c r="S114" s="2"/>
      <c r="T114" s="2"/>
      <c r="U114" s="2"/>
    </row>
    <row r="115" spans="1:21" s="5" customFormat="1" x14ac:dyDescent="0.3">
      <c r="A115" s="2">
        <v>317</v>
      </c>
      <c r="B115" s="2" t="s">
        <v>21</v>
      </c>
      <c r="C115" s="2"/>
      <c r="D115" s="2">
        <v>171967</v>
      </c>
      <c r="E115" s="2" t="s">
        <v>287</v>
      </c>
      <c r="F115" s="2" t="s">
        <v>288</v>
      </c>
      <c r="G115" s="2" t="s">
        <v>24</v>
      </c>
      <c r="H115" s="2" t="s">
        <v>25</v>
      </c>
      <c r="I115" s="2" t="s">
        <v>29</v>
      </c>
      <c r="J115" s="2" t="s">
        <v>27</v>
      </c>
      <c r="K115" s="2"/>
      <c r="L115" s="2">
        <v>14.8</v>
      </c>
      <c r="M115" s="2" t="s">
        <v>28</v>
      </c>
      <c r="N115" s="3">
        <v>43040</v>
      </c>
      <c r="O115" s="4">
        <v>0.5</v>
      </c>
      <c r="P115" s="3">
        <v>43045</v>
      </c>
      <c r="Q115" s="4">
        <v>0.54607638888888888</v>
      </c>
      <c r="R115" s="3">
        <v>43082</v>
      </c>
      <c r="S115" s="2"/>
      <c r="T115" s="2"/>
      <c r="U115" s="2"/>
    </row>
    <row r="116" spans="1:21" s="5" customFormat="1" x14ac:dyDescent="0.3">
      <c r="A116" s="2">
        <v>317</v>
      </c>
      <c r="B116" s="2" t="s">
        <v>21</v>
      </c>
      <c r="C116" s="2"/>
      <c r="D116" s="2">
        <v>172033</v>
      </c>
      <c r="E116" s="2" t="s">
        <v>289</v>
      </c>
      <c r="F116" s="2" t="s">
        <v>290</v>
      </c>
      <c r="G116" s="2" t="s">
        <v>24</v>
      </c>
      <c r="H116" s="2" t="s">
        <v>25</v>
      </c>
      <c r="I116" s="2" t="s">
        <v>26</v>
      </c>
      <c r="J116" s="2" t="s">
        <v>27</v>
      </c>
      <c r="K116" s="2"/>
      <c r="L116" s="2">
        <v>329</v>
      </c>
      <c r="M116" s="2" t="s">
        <v>28</v>
      </c>
      <c r="N116" s="3">
        <v>43047</v>
      </c>
      <c r="O116" s="2"/>
      <c r="P116" s="3">
        <v>43052</v>
      </c>
      <c r="Q116" s="4">
        <v>0.45807870370370374</v>
      </c>
      <c r="R116" s="3">
        <v>43082</v>
      </c>
      <c r="S116" s="2"/>
      <c r="T116" s="2"/>
      <c r="U116" s="2"/>
    </row>
    <row r="117" spans="1:21" s="5" customFormat="1" x14ac:dyDescent="0.3">
      <c r="A117" s="2">
        <v>317</v>
      </c>
      <c r="B117" s="2" t="s">
        <v>21</v>
      </c>
      <c r="C117" s="2"/>
      <c r="D117" s="2">
        <v>172033</v>
      </c>
      <c r="E117" s="2" t="s">
        <v>289</v>
      </c>
      <c r="F117" s="2" t="s">
        <v>290</v>
      </c>
      <c r="G117" s="2" t="s">
        <v>24</v>
      </c>
      <c r="H117" s="2" t="s">
        <v>25</v>
      </c>
      <c r="I117" s="2" t="s">
        <v>29</v>
      </c>
      <c r="J117" s="2" t="s">
        <v>27</v>
      </c>
      <c r="K117" s="2"/>
      <c r="L117" s="2">
        <v>60.6</v>
      </c>
      <c r="M117" s="2" t="s">
        <v>28</v>
      </c>
      <c r="N117" s="3">
        <v>43047</v>
      </c>
      <c r="O117" s="2"/>
      <c r="P117" s="3">
        <v>43052</v>
      </c>
      <c r="Q117" s="4">
        <v>0.55302083333333341</v>
      </c>
      <c r="R117" s="3">
        <v>43082</v>
      </c>
      <c r="S117" s="2"/>
      <c r="T117" s="2"/>
      <c r="U117" s="2"/>
    </row>
    <row r="118" spans="1:21" s="5" customFormat="1" x14ac:dyDescent="0.3">
      <c r="A118" s="2">
        <v>317</v>
      </c>
      <c r="B118" s="2" t="s">
        <v>21</v>
      </c>
      <c r="C118" s="2"/>
      <c r="D118" s="2">
        <v>172033</v>
      </c>
      <c r="E118" s="2" t="s">
        <v>291</v>
      </c>
      <c r="F118" s="2" t="s">
        <v>292</v>
      </c>
      <c r="G118" s="2" t="s">
        <v>24</v>
      </c>
      <c r="H118" s="2" t="s">
        <v>25</v>
      </c>
      <c r="I118" s="2" t="s">
        <v>26</v>
      </c>
      <c r="J118" s="2" t="s">
        <v>27</v>
      </c>
      <c r="K118" s="2"/>
      <c r="L118" s="2">
        <v>599</v>
      </c>
      <c r="M118" s="2" t="s">
        <v>28</v>
      </c>
      <c r="N118" s="3">
        <v>43047</v>
      </c>
      <c r="O118" s="2"/>
      <c r="P118" s="3">
        <v>43052</v>
      </c>
      <c r="Q118" s="4">
        <v>0.45982638888888888</v>
      </c>
      <c r="R118" s="3">
        <v>43082</v>
      </c>
      <c r="S118" s="2"/>
      <c r="T118" s="2"/>
      <c r="U118" s="2"/>
    </row>
    <row r="119" spans="1:21" s="5" customFormat="1" x14ac:dyDescent="0.3">
      <c r="A119" s="2">
        <v>317</v>
      </c>
      <c r="B119" s="2" t="s">
        <v>21</v>
      </c>
      <c r="C119" s="2"/>
      <c r="D119" s="2">
        <v>172033</v>
      </c>
      <c r="E119" s="2" t="s">
        <v>291</v>
      </c>
      <c r="F119" s="2" t="s">
        <v>292</v>
      </c>
      <c r="G119" s="2" t="s">
        <v>24</v>
      </c>
      <c r="H119" s="2" t="s">
        <v>25</v>
      </c>
      <c r="I119" s="2" t="s">
        <v>29</v>
      </c>
      <c r="J119" s="2" t="s">
        <v>27</v>
      </c>
      <c r="K119" s="2"/>
      <c r="L119" s="2">
        <v>82.2</v>
      </c>
      <c r="M119" s="2" t="s">
        <v>28</v>
      </c>
      <c r="N119" s="3">
        <v>43047</v>
      </c>
      <c r="O119" s="2"/>
      <c r="P119" s="3">
        <v>43052</v>
      </c>
      <c r="Q119" s="4">
        <v>0.55486111111111114</v>
      </c>
      <c r="R119" s="3">
        <v>43082</v>
      </c>
      <c r="S119" s="2"/>
      <c r="T119" s="2"/>
      <c r="U119" s="2"/>
    </row>
    <row r="120" spans="1:21" s="5" customFormat="1" x14ac:dyDescent="0.3">
      <c r="A120" s="2">
        <v>317</v>
      </c>
      <c r="B120" s="2" t="s">
        <v>21</v>
      </c>
      <c r="C120" s="2"/>
      <c r="D120" s="2">
        <v>172033</v>
      </c>
      <c r="E120" s="2" t="s">
        <v>293</v>
      </c>
      <c r="F120" s="2" t="s">
        <v>294</v>
      </c>
      <c r="G120" s="2" t="s">
        <v>24</v>
      </c>
      <c r="H120" s="2" t="s">
        <v>25</v>
      </c>
      <c r="I120" s="2" t="s">
        <v>26</v>
      </c>
      <c r="J120" s="2" t="s">
        <v>27</v>
      </c>
      <c r="K120" s="2"/>
      <c r="L120" s="2">
        <v>384</v>
      </c>
      <c r="M120" s="2" t="s">
        <v>28</v>
      </c>
      <c r="N120" s="3">
        <v>43047</v>
      </c>
      <c r="O120" s="2"/>
      <c r="P120" s="3">
        <v>43052</v>
      </c>
      <c r="Q120" s="4">
        <v>0.46413194444444444</v>
      </c>
      <c r="R120" s="3">
        <v>43082</v>
      </c>
      <c r="S120" s="2"/>
      <c r="T120" s="2"/>
      <c r="U120" s="2"/>
    </row>
    <row r="121" spans="1:21" s="5" customFormat="1" x14ac:dyDescent="0.3">
      <c r="A121" s="2">
        <v>317</v>
      </c>
      <c r="B121" s="2" t="s">
        <v>21</v>
      </c>
      <c r="C121" s="2"/>
      <c r="D121" s="2">
        <v>172033</v>
      </c>
      <c r="E121" s="2" t="s">
        <v>293</v>
      </c>
      <c r="F121" s="2" t="s">
        <v>294</v>
      </c>
      <c r="G121" s="2" t="s">
        <v>24</v>
      </c>
      <c r="H121" s="2" t="s">
        <v>25</v>
      </c>
      <c r="I121" s="2" t="s">
        <v>29</v>
      </c>
      <c r="J121" s="2" t="s">
        <v>27</v>
      </c>
      <c r="K121" s="2"/>
      <c r="L121" s="2">
        <v>36.6</v>
      </c>
      <c r="M121" s="2" t="s">
        <v>28</v>
      </c>
      <c r="N121" s="3">
        <v>43047</v>
      </c>
      <c r="O121" s="2"/>
      <c r="P121" s="3">
        <v>43052</v>
      </c>
      <c r="Q121" s="4">
        <v>0.55670138888888887</v>
      </c>
      <c r="R121" s="3">
        <v>43082</v>
      </c>
      <c r="S121" s="2"/>
      <c r="T121" s="2"/>
      <c r="U121" s="2"/>
    </row>
    <row r="122" spans="1:21" s="5" customFormat="1" x14ac:dyDescent="0.3">
      <c r="A122" s="2">
        <v>317</v>
      </c>
      <c r="B122" s="2" t="s">
        <v>21</v>
      </c>
      <c r="C122" s="2"/>
      <c r="D122" s="2">
        <v>172033</v>
      </c>
      <c r="E122" s="2" t="s">
        <v>295</v>
      </c>
      <c r="F122" s="2" t="s">
        <v>296</v>
      </c>
      <c r="G122" s="2" t="s">
        <v>24</v>
      </c>
      <c r="H122" s="2" t="s">
        <v>25</v>
      </c>
      <c r="I122" s="2" t="s">
        <v>26</v>
      </c>
      <c r="J122" s="2" t="s">
        <v>27</v>
      </c>
      <c r="K122" s="2"/>
      <c r="L122" s="2">
        <v>368</v>
      </c>
      <c r="M122" s="2" t="s">
        <v>28</v>
      </c>
      <c r="N122" s="3">
        <v>43047</v>
      </c>
      <c r="O122" s="2"/>
      <c r="P122" s="3">
        <v>43052</v>
      </c>
      <c r="Q122" s="4">
        <v>0.46762731481481484</v>
      </c>
      <c r="R122" s="3">
        <v>43082</v>
      </c>
      <c r="S122" s="2"/>
      <c r="T122" s="2"/>
      <c r="U122" s="2"/>
    </row>
    <row r="123" spans="1:21" s="5" customFormat="1" x14ac:dyDescent="0.3">
      <c r="A123" s="2">
        <v>317</v>
      </c>
      <c r="B123" s="2" t="s">
        <v>21</v>
      </c>
      <c r="C123" s="2"/>
      <c r="D123" s="2">
        <v>172033</v>
      </c>
      <c r="E123" s="2" t="s">
        <v>295</v>
      </c>
      <c r="F123" s="2" t="s">
        <v>296</v>
      </c>
      <c r="G123" s="2" t="s">
        <v>24</v>
      </c>
      <c r="H123" s="2" t="s">
        <v>25</v>
      </c>
      <c r="I123" s="2" t="s">
        <v>29</v>
      </c>
      <c r="J123" s="2" t="s">
        <v>27</v>
      </c>
      <c r="K123" s="2"/>
      <c r="L123" s="2">
        <v>300</v>
      </c>
      <c r="M123" s="2" t="s">
        <v>28</v>
      </c>
      <c r="N123" s="3">
        <v>43047</v>
      </c>
      <c r="O123" s="2"/>
      <c r="P123" s="3">
        <v>43052</v>
      </c>
      <c r="Q123" s="4">
        <v>0.55853009259259256</v>
      </c>
      <c r="R123" s="3">
        <v>43082</v>
      </c>
      <c r="S123" s="2"/>
      <c r="T123" s="2"/>
      <c r="U123" s="2"/>
    </row>
    <row r="124" spans="1:21" s="5" customFormat="1" x14ac:dyDescent="0.3">
      <c r="A124" s="2">
        <v>317</v>
      </c>
      <c r="B124" s="2" t="s">
        <v>21</v>
      </c>
      <c r="C124" s="2"/>
      <c r="D124" s="2">
        <v>172033</v>
      </c>
      <c r="E124" s="2" t="s">
        <v>297</v>
      </c>
      <c r="F124" s="2" t="s">
        <v>298</v>
      </c>
      <c r="G124" s="2" t="s">
        <v>24</v>
      </c>
      <c r="H124" s="2" t="s">
        <v>25</v>
      </c>
      <c r="I124" s="2" t="s">
        <v>26</v>
      </c>
      <c r="J124" s="2" t="s">
        <v>27</v>
      </c>
      <c r="K124" s="2"/>
      <c r="L124" s="2">
        <v>510</v>
      </c>
      <c r="M124" s="2" t="s">
        <v>28</v>
      </c>
      <c r="N124" s="3">
        <v>43047</v>
      </c>
      <c r="O124" s="2"/>
      <c r="P124" s="3">
        <v>43052</v>
      </c>
      <c r="Q124" s="4">
        <v>0.57353009259259258</v>
      </c>
      <c r="R124" s="3">
        <v>43082</v>
      </c>
      <c r="S124" s="2"/>
      <c r="T124" s="2"/>
      <c r="U124" s="2"/>
    </row>
    <row r="125" spans="1:21" s="5" customFormat="1" x14ac:dyDescent="0.3">
      <c r="A125" s="2">
        <v>317</v>
      </c>
      <c r="B125" s="2" t="s">
        <v>21</v>
      </c>
      <c r="C125" s="2"/>
      <c r="D125" s="2">
        <v>172033</v>
      </c>
      <c r="E125" s="2" t="s">
        <v>297</v>
      </c>
      <c r="F125" s="2" t="s">
        <v>298</v>
      </c>
      <c r="G125" s="2" t="s">
        <v>24</v>
      </c>
      <c r="H125" s="2" t="s">
        <v>25</v>
      </c>
      <c r="I125" s="2" t="s">
        <v>29</v>
      </c>
      <c r="J125" s="2" t="s">
        <v>27</v>
      </c>
      <c r="K125" s="2"/>
      <c r="L125" s="2">
        <v>412</v>
      </c>
      <c r="M125" s="2" t="s">
        <v>28</v>
      </c>
      <c r="N125" s="3">
        <v>43047</v>
      </c>
      <c r="O125" s="2"/>
      <c r="P125" s="3">
        <v>43052</v>
      </c>
      <c r="Q125" s="4">
        <v>0.56033564814814818</v>
      </c>
      <c r="R125" s="3">
        <v>43082</v>
      </c>
      <c r="S125" s="2"/>
      <c r="T125" s="2"/>
      <c r="U125" s="2"/>
    </row>
    <row r="126" spans="1:21" s="5" customFormat="1" x14ac:dyDescent="0.3">
      <c r="A126" s="2">
        <v>317</v>
      </c>
      <c r="B126" s="2" t="s">
        <v>21</v>
      </c>
      <c r="C126" s="2"/>
      <c r="D126" s="2">
        <v>172033</v>
      </c>
      <c r="E126" s="2" t="s">
        <v>299</v>
      </c>
      <c r="F126" s="2" t="s">
        <v>300</v>
      </c>
      <c r="G126" s="2" t="s">
        <v>24</v>
      </c>
      <c r="H126" s="2" t="s">
        <v>25</v>
      </c>
      <c r="I126" s="2" t="s">
        <v>26</v>
      </c>
      <c r="J126" s="2" t="s">
        <v>27</v>
      </c>
      <c r="K126" s="2"/>
      <c r="L126" s="2">
        <v>429</v>
      </c>
      <c r="M126" s="2" t="s">
        <v>28</v>
      </c>
      <c r="N126" s="3">
        <v>43047</v>
      </c>
      <c r="O126" s="2"/>
      <c r="P126" s="3">
        <v>43052</v>
      </c>
      <c r="Q126" s="4">
        <v>0.47127314814814819</v>
      </c>
      <c r="R126" s="3">
        <v>43082</v>
      </c>
      <c r="S126" s="2"/>
      <c r="T126" s="2"/>
      <c r="U126" s="2"/>
    </row>
    <row r="127" spans="1:21" s="5" customFormat="1" x14ac:dyDescent="0.3">
      <c r="A127" s="2">
        <v>317</v>
      </c>
      <c r="B127" s="2" t="s">
        <v>21</v>
      </c>
      <c r="C127" s="2"/>
      <c r="D127" s="2">
        <v>172033</v>
      </c>
      <c r="E127" s="2" t="s">
        <v>299</v>
      </c>
      <c r="F127" s="2" t="s">
        <v>300</v>
      </c>
      <c r="G127" s="2" t="s">
        <v>24</v>
      </c>
      <c r="H127" s="2" t="s">
        <v>25</v>
      </c>
      <c r="I127" s="2" t="s">
        <v>29</v>
      </c>
      <c r="J127" s="2" t="s">
        <v>27</v>
      </c>
      <c r="K127" s="2"/>
      <c r="L127" s="2">
        <v>128</v>
      </c>
      <c r="M127" s="2" t="s">
        <v>28</v>
      </c>
      <c r="N127" s="3">
        <v>43047</v>
      </c>
      <c r="O127" s="2"/>
      <c r="P127" s="3">
        <v>43052</v>
      </c>
      <c r="Q127" s="4">
        <v>0.46538194444444447</v>
      </c>
      <c r="R127" s="3">
        <v>43082</v>
      </c>
      <c r="S127" s="2"/>
      <c r="T127" s="2"/>
      <c r="U127" s="2"/>
    </row>
    <row r="128" spans="1:21" s="5" customFormat="1" x14ac:dyDescent="0.3">
      <c r="A128" s="2">
        <v>317</v>
      </c>
      <c r="B128" s="2" t="s">
        <v>21</v>
      </c>
      <c r="C128" s="2"/>
      <c r="D128" s="2">
        <v>172033</v>
      </c>
      <c r="E128" s="2" t="s">
        <v>301</v>
      </c>
      <c r="F128" s="2" t="s">
        <v>302</v>
      </c>
      <c r="G128" s="2" t="s">
        <v>24</v>
      </c>
      <c r="H128" s="2" t="s">
        <v>25</v>
      </c>
      <c r="I128" s="2" t="s">
        <v>26</v>
      </c>
      <c r="J128" s="2" t="s">
        <v>27</v>
      </c>
      <c r="K128" s="2"/>
      <c r="L128" s="2">
        <v>470</v>
      </c>
      <c r="M128" s="2" t="s">
        <v>28</v>
      </c>
      <c r="N128" s="3">
        <v>43047</v>
      </c>
      <c r="O128" s="2"/>
      <c r="P128" s="3">
        <v>43052</v>
      </c>
      <c r="Q128" s="4">
        <v>0.4729976851851852</v>
      </c>
      <c r="R128" s="3">
        <v>43082</v>
      </c>
      <c r="S128" s="2"/>
      <c r="T128" s="2"/>
      <c r="U128" s="2"/>
    </row>
    <row r="129" spans="1:21" s="5" customFormat="1" x14ac:dyDescent="0.3">
      <c r="A129" s="2">
        <v>317</v>
      </c>
      <c r="B129" s="2" t="s">
        <v>21</v>
      </c>
      <c r="C129" s="2"/>
      <c r="D129" s="2">
        <v>172033</v>
      </c>
      <c r="E129" s="2" t="s">
        <v>301</v>
      </c>
      <c r="F129" s="2" t="s">
        <v>302</v>
      </c>
      <c r="G129" s="2" t="s">
        <v>24</v>
      </c>
      <c r="H129" s="2" t="s">
        <v>25</v>
      </c>
      <c r="I129" s="2" t="s">
        <v>29</v>
      </c>
      <c r="J129" s="2" t="s">
        <v>27</v>
      </c>
      <c r="K129" s="2"/>
      <c r="L129" s="2">
        <v>121.4</v>
      </c>
      <c r="M129" s="2" t="s">
        <v>28</v>
      </c>
      <c r="N129" s="3">
        <v>43047</v>
      </c>
      <c r="O129" s="2"/>
      <c r="P129" s="3">
        <v>43052</v>
      </c>
      <c r="Q129" s="4">
        <v>0.46731481481481479</v>
      </c>
      <c r="R129" s="3">
        <v>43082</v>
      </c>
      <c r="S129" s="2"/>
      <c r="T129" s="2"/>
      <c r="U129" s="2"/>
    </row>
    <row r="130" spans="1:21" s="5" customFormat="1" x14ac:dyDescent="0.3">
      <c r="A130" s="2">
        <v>317</v>
      </c>
      <c r="B130" s="2" t="s">
        <v>21</v>
      </c>
      <c r="C130" s="2"/>
      <c r="D130" s="2">
        <v>172033</v>
      </c>
      <c r="E130" s="2" t="s">
        <v>303</v>
      </c>
      <c r="F130" s="2" t="s">
        <v>304</v>
      </c>
      <c r="G130" s="2" t="s">
        <v>24</v>
      </c>
      <c r="H130" s="2" t="s">
        <v>25</v>
      </c>
      <c r="I130" s="2" t="s">
        <v>26</v>
      </c>
      <c r="J130" s="2" t="s">
        <v>27</v>
      </c>
      <c r="K130" s="2"/>
      <c r="L130" s="2">
        <v>84.3</v>
      </c>
      <c r="M130" s="2" t="s">
        <v>28</v>
      </c>
      <c r="N130" s="3">
        <v>43047</v>
      </c>
      <c r="O130" s="2"/>
      <c r="P130" s="3">
        <v>43052</v>
      </c>
      <c r="Q130" s="4">
        <v>0.47378472222222223</v>
      </c>
      <c r="R130" s="3">
        <v>43082</v>
      </c>
      <c r="S130" s="2"/>
      <c r="T130" s="2"/>
      <c r="U130" s="2"/>
    </row>
    <row r="131" spans="1:21" s="5" customFormat="1" x14ac:dyDescent="0.3">
      <c r="A131" s="2">
        <v>317</v>
      </c>
      <c r="B131" s="2" t="s">
        <v>21</v>
      </c>
      <c r="C131" s="2"/>
      <c r="D131" s="2">
        <v>172033</v>
      </c>
      <c r="E131" s="2" t="s">
        <v>303</v>
      </c>
      <c r="F131" s="2" t="s">
        <v>304</v>
      </c>
      <c r="G131" s="2" t="s">
        <v>24</v>
      </c>
      <c r="H131" s="2" t="s">
        <v>25</v>
      </c>
      <c r="I131" s="2" t="s">
        <v>29</v>
      </c>
      <c r="J131" s="2" t="s">
        <v>27</v>
      </c>
      <c r="K131" s="2"/>
      <c r="L131" s="2">
        <v>58.3</v>
      </c>
      <c r="M131" s="2" t="s">
        <v>28</v>
      </c>
      <c r="N131" s="3">
        <v>43047</v>
      </c>
      <c r="O131" s="2"/>
      <c r="P131" s="3">
        <v>43052</v>
      </c>
      <c r="Q131" s="4">
        <v>0.46811342592592592</v>
      </c>
      <c r="R131" s="3">
        <v>43082</v>
      </c>
      <c r="S131" s="2"/>
      <c r="T131" s="2"/>
      <c r="U131" s="2"/>
    </row>
    <row r="132" spans="1:21" s="5" customFormat="1" x14ac:dyDescent="0.3">
      <c r="A132" s="2">
        <v>317</v>
      </c>
      <c r="B132" s="2" t="s">
        <v>21</v>
      </c>
      <c r="C132" s="2"/>
      <c r="D132" s="2">
        <v>172033</v>
      </c>
      <c r="E132" s="2" t="s">
        <v>305</v>
      </c>
      <c r="F132" s="2" t="s">
        <v>306</v>
      </c>
      <c r="G132" s="2" t="s">
        <v>24</v>
      </c>
      <c r="H132" s="2" t="s">
        <v>25</v>
      </c>
      <c r="I132" s="2" t="s">
        <v>26</v>
      </c>
      <c r="J132" s="2" t="s">
        <v>27</v>
      </c>
      <c r="K132" s="2"/>
      <c r="L132" s="2">
        <v>141</v>
      </c>
      <c r="M132" s="2" t="s">
        <v>28</v>
      </c>
      <c r="N132" s="3">
        <v>43047</v>
      </c>
      <c r="O132" s="2"/>
      <c r="P132" s="3">
        <v>43052</v>
      </c>
      <c r="Q132" s="4">
        <v>0.4755092592592593</v>
      </c>
      <c r="R132" s="3">
        <v>43082</v>
      </c>
      <c r="S132" s="2"/>
      <c r="T132" s="2"/>
      <c r="U132" s="2"/>
    </row>
    <row r="133" spans="1:21" s="5" customFormat="1" x14ac:dyDescent="0.3">
      <c r="A133" s="2">
        <v>317</v>
      </c>
      <c r="B133" s="2" t="s">
        <v>21</v>
      </c>
      <c r="C133" s="2"/>
      <c r="D133" s="2">
        <v>172033</v>
      </c>
      <c r="E133" s="2" t="s">
        <v>305</v>
      </c>
      <c r="F133" s="2" t="s">
        <v>306</v>
      </c>
      <c r="G133" s="2" t="s">
        <v>24</v>
      </c>
      <c r="H133" s="2" t="s">
        <v>25</v>
      </c>
      <c r="I133" s="2" t="s">
        <v>29</v>
      </c>
      <c r="J133" s="2" t="s">
        <v>27</v>
      </c>
      <c r="K133" s="2"/>
      <c r="L133" s="2">
        <v>85.6</v>
      </c>
      <c r="M133" s="2" t="s">
        <v>28</v>
      </c>
      <c r="N133" s="3">
        <v>43047</v>
      </c>
      <c r="O133" s="2"/>
      <c r="P133" s="3">
        <v>43052</v>
      </c>
      <c r="Q133" s="4">
        <v>0.46890046296296295</v>
      </c>
      <c r="R133" s="3">
        <v>43082</v>
      </c>
      <c r="S133" s="2"/>
      <c r="T133" s="2"/>
      <c r="U133" s="2"/>
    </row>
    <row r="134" spans="1:21" s="5" customFormat="1" x14ac:dyDescent="0.3">
      <c r="A134" s="2">
        <v>317</v>
      </c>
      <c r="B134" s="2" t="s">
        <v>21</v>
      </c>
      <c r="C134" s="2"/>
      <c r="D134" s="2">
        <v>172033</v>
      </c>
      <c r="E134" s="2" t="s">
        <v>307</v>
      </c>
      <c r="F134" s="2" t="s">
        <v>308</v>
      </c>
      <c r="G134" s="2" t="s">
        <v>24</v>
      </c>
      <c r="H134" s="2" t="s">
        <v>25</v>
      </c>
      <c r="I134" s="2" t="s">
        <v>26</v>
      </c>
      <c r="J134" s="2" t="s">
        <v>27</v>
      </c>
      <c r="K134" s="2"/>
      <c r="L134" s="2">
        <v>161</v>
      </c>
      <c r="M134" s="2" t="s">
        <v>28</v>
      </c>
      <c r="N134" s="3">
        <v>43047</v>
      </c>
      <c r="O134" s="2"/>
      <c r="P134" s="3">
        <v>43052</v>
      </c>
      <c r="Q134" s="4">
        <v>0.47722222222222221</v>
      </c>
      <c r="R134" s="3">
        <v>43082</v>
      </c>
      <c r="S134" s="2"/>
      <c r="T134" s="2"/>
      <c r="U134" s="2"/>
    </row>
    <row r="135" spans="1:21" s="5" customFormat="1" x14ac:dyDescent="0.3">
      <c r="A135" s="2">
        <v>317</v>
      </c>
      <c r="B135" s="2" t="s">
        <v>21</v>
      </c>
      <c r="C135" s="2"/>
      <c r="D135" s="2">
        <v>172033</v>
      </c>
      <c r="E135" s="2" t="s">
        <v>307</v>
      </c>
      <c r="F135" s="2" t="s">
        <v>308</v>
      </c>
      <c r="G135" s="2" t="s">
        <v>24</v>
      </c>
      <c r="H135" s="2" t="s">
        <v>25</v>
      </c>
      <c r="I135" s="2" t="s">
        <v>29</v>
      </c>
      <c r="J135" s="2" t="s">
        <v>27</v>
      </c>
      <c r="K135" s="2"/>
      <c r="L135" s="2">
        <v>98.4</v>
      </c>
      <c r="M135" s="2" t="s">
        <v>28</v>
      </c>
      <c r="N135" s="3">
        <v>43047</v>
      </c>
      <c r="O135" s="2"/>
      <c r="P135" s="3">
        <v>43052</v>
      </c>
      <c r="Q135" s="4">
        <v>0.47083333333333338</v>
      </c>
      <c r="R135" s="3">
        <v>43082</v>
      </c>
      <c r="S135" s="2"/>
      <c r="T135" s="2"/>
      <c r="U135" s="2"/>
    </row>
    <row r="136" spans="1:21" s="5" customFormat="1" x14ac:dyDescent="0.3">
      <c r="A136" s="2">
        <v>317</v>
      </c>
      <c r="B136" s="2" t="s">
        <v>21</v>
      </c>
      <c r="C136" s="2"/>
      <c r="D136" s="2">
        <v>172033</v>
      </c>
      <c r="E136" s="2" t="s">
        <v>309</v>
      </c>
      <c r="F136" s="2" t="s">
        <v>310</v>
      </c>
      <c r="G136" s="2" t="s">
        <v>24</v>
      </c>
      <c r="H136" s="2" t="s">
        <v>25</v>
      </c>
      <c r="I136" s="2" t="s">
        <v>26</v>
      </c>
      <c r="J136" s="2" t="s">
        <v>27</v>
      </c>
      <c r="K136" s="2"/>
      <c r="L136" s="2">
        <v>119.4</v>
      </c>
      <c r="M136" s="2" t="s">
        <v>28</v>
      </c>
      <c r="N136" s="3">
        <v>43047</v>
      </c>
      <c r="O136" s="2"/>
      <c r="P136" s="3">
        <v>43052</v>
      </c>
      <c r="Q136" s="4">
        <v>0.48173611111111114</v>
      </c>
      <c r="R136" s="3">
        <v>43082</v>
      </c>
      <c r="S136" s="2"/>
      <c r="T136" s="2"/>
      <c r="U136" s="2"/>
    </row>
    <row r="137" spans="1:21" s="5" customFormat="1" x14ac:dyDescent="0.3">
      <c r="A137" s="2">
        <v>317</v>
      </c>
      <c r="B137" s="2" t="s">
        <v>21</v>
      </c>
      <c r="C137" s="2"/>
      <c r="D137" s="2">
        <v>172033</v>
      </c>
      <c r="E137" s="2" t="s">
        <v>309</v>
      </c>
      <c r="F137" s="2" t="s">
        <v>310</v>
      </c>
      <c r="G137" s="2" t="s">
        <v>24</v>
      </c>
      <c r="H137" s="2" t="s">
        <v>25</v>
      </c>
      <c r="I137" s="2" t="s">
        <v>29</v>
      </c>
      <c r="J137" s="2" t="s">
        <v>27</v>
      </c>
      <c r="K137" s="2"/>
      <c r="L137" s="2">
        <v>107</v>
      </c>
      <c r="M137" s="2" t="s">
        <v>28</v>
      </c>
      <c r="N137" s="3">
        <v>43047</v>
      </c>
      <c r="O137" s="2"/>
      <c r="P137" s="3">
        <v>43052</v>
      </c>
      <c r="Q137" s="4">
        <v>0.47417824074074072</v>
      </c>
      <c r="R137" s="3">
        <v>43082</v>
      </c>
      <c r="S137" s="2"/>
      <c r="T137" s="2"/>
      <c r="U137" s="2"/>
    </row>
    <row r="138" spans="1:21" s="5" customFormat="1" x14ac:dyDescent="0.3">
      <c r="A138" s="2">
        <v>317</v>
      </c>
      <c r="B138" s="2" t="s">
        <v>21</v>
      </c>
      <c r="C138" s="2"/>
      <c r="D138" s="2">
        <v>172033</v>
      </c>
      <c r="E138" s="2" t="s">
        <v>311</v>
      </c>
      <c r="F138" s="2" t="s">
        <v>312</v>
      </c>
      <c r="G138" s="2" t="s">
        <v>24</v>
      </c>
      <c r="H138" s="2" t="s">
        <v>25</v>
      </c>
      <c r="I138" s="2" t="s">
        <v>26</v>
      </c>
      <c r="J138" s="2" t="s">
        <v>27</v>
      </c>
      <c r="K138" s="2"/>
      <c r="L138" s="2">
        <v>120.2</v>
      </c>
      <c r="M138" s="2" t="s">
        <v>28</v>
      </c>
      <c r="N138" s="3">
        <v>43047</v>
      </c>
      <c r="O138" s="2"/>
      <c r="P138" s="3">
        <v>43052</v>
      </c>
      <c r="Q138" s="4">
        <v>0.48366898148148146</v>
      </c>
      <c r="R138" s="3">
        <v>43082</v>
      </c>
      <c r="S138" s="2"/>
      <c r="T138" s="2"/>
      <c r="U138" s="2"/>
    </row>
    <row r="139" spans="1:21" s="5" customFormat="1" x14ac:dyDescent="0.3">
      <c r="A139" s="2">
        <v>317</v>
      </c>
      <c r="B139" s="2" t="s">
        <v>21</v>
      </c>
      <c r="C139" s="2"/>
      <c r="D139" s="2">
        <v>172033</v>
      </c>
      <c r="E139" s="2" t="s">
        <v>311</v>
      </c>
      <c r="F139" s="2" t="s">
        <v>312</v>
      </c>
      <c r="G139" s="2" t="s">
        <v>24</v>
      </c>
      <c r="H139" s="2" t="s">
        <v>25</v>
      </c>
      <c r="I139" s="2" t="s">
        <v>29</v>
      </c>
      <c r="J139" s="2" t="s">
        <v>27</v>
      </c>
      <c r="K139" s="2"/>
      <c r="L139" s="2">
        <v>104</v>
      </c>
      <c r="M139" s="2" t="s">
        <v>28</v>
      </c>
      <c r="N139" s="3">
        <v>43047</v>
      </c>
      <c r="O139" s="2"/>
      <c r="P139" s="3">
        <v>43052</v>
      </c>
      <c r="Q139" s="4">
        <v>0.47496527777777775</v>
      </c>
      <c r="R139" s="3">
        <v>43082</v>
      </c>
      <c r="S139" s="2"/>
      <c r="T139" s="2"/>
      <c r="U139" s="2"/>
    </row>
    <row r="140" spans="1:21" s="5" customFormat="1" x14ac:dyDescent="0.3">
      <c r="A140" s="2">
        <v>317</v>
      </c>
      <c r="B140" s="2" t="s">
        <v>21</v>
      </c>
      <c r="C140" s="2"/>
      <c r="D140" s="2">
        <v>172033</v>
      </c>
      <c r="E140" s="2" t="s">
        <v>313</v>
      </c>
      <c r="F140" s="2" t="s">
        <v>314</v>
      </c>
      <c r="G140" s="2" t="s">
        <v>24</v>
      </c>
      <c r="H140" s="2" t="s">
        <v>25</v>
      </c>
      <c r="I140" s="2" t="s">
        <v>26</v>
      </c>
      <c r="J140" s="2" t="s">
        <v>27</v>
      </c>
      <c r="K140" s="2"/>
      <c r="L140" s="2">
        <v>130</v>
      </c>
      <c r="M140" s="2" t="s">
        <v>28</v>
      </c>
      <c r="N140" s="3">
        <v>43047</v>
      </c>
      <c r="O140" s="2"/>
      <c r="P140" s="3">
        <v>43052</v>
      </c>
      <c r="Q140" s="4">
        <v>0.4854282407407407</v>
      </c>
      <c r="R140" s="3">
        <v>43082</v>
      </c>
      <c r="S140" s="2"/>
      <c r="T140" s="2"/>
      <c r="U140" s="2"/>
    </row>
    <row r="141" spans="1:21" s="5" customFormat="1" x14ac:dyDescent="0.3">
      <c r="A141" s="2">
        <v>317</v>
      </c>
      <c r="B141" s="2" t="s">
        <v>21</v>
      </c>
      <c r="C141" s="2"/>
      <c r="D141" s="2">
        <v>172033</v>
      </c>
      <c r="E141" s="2" t="s">
        <v>313</v>
      </c>
      <c r="F141" s="2" t="s">
        <v>314</v>
      </c>
      <c r="G141" s="2" t="s">
        <v>24</v>
      </c>
      <c r="H141" s="2" t="s">
        <v>25</v>
      </c>
      <c r="I141" s="2" t="s">
        <v>29</v>
      </c>
      <c r="J141" s="2" t="s">
        <v>27</v>
      </c>
      <c r="K141" s="2"/>
      <c r="L141" s="2">
        <v>73.2</v>
      </c>
      <c r="M141" s="2" t="s">
        <v>28</v>
      </c>
      <c r="N141" s="3">
        <v>43047</v>
      </c>
      <c r="O141" s="2"/>
      <c r="P141" s="3">
        <v>43052</v>
      </c>
      <c r="Q141" s="4">
        <v>0.47844907407407405</v>
      </c>
      <c r="R141" s="3">
        <v>43082</v>
      </c>
      <c r="S141" s="2"/>
      <c r="T141" s="2"/>
      <c r="U141" s="2"/>
    </row>
    <row r="142" spans="1:21" s="5" customFormat="1" x14ac:dyDescent="0.3">
      <c r="A142" s="2">
        <v>317</v>
      </c>
      <c r="B142" s="2" t="s">
        <v>21</v>
      </c>
      <c r="C142" s="2"/>
      <c r="D142" s="2">
        <v>172033</v>
      </c>
      <c r="E142" s="2" t="s">
        <v>315</v>
      </c>
      <c r="F142" s="2" t="s">
        <v>316</v>
      </c>
      <c r="G142" s="2" t="s">
        <v>24</v>
      </c>
      <c r="H142" s="2" t="s">
        <v>25</v>
      </c>
      <c r="I142" s="2" t="s">
        <v>26</v>
      </c>
      <c r="J142" s="2" t="s">
        <v>27</v>
      </c>
      <c r="K142" s="2"/>
      <c r="L142" s="2">
        <v>63.8</v>
      </c>
      <c r="M142" s="2" t="s">
        <v>28</v>
      </c>
      <c r="N142" s="3">
        <v>43047</v>
      </c>
      <c r="O142" s="2"/>
      <c r="P142" s="3">
        <v>43052</v>
      </c>
      <c r="Q142" s="4">
        <v>0.48734953703703704</v>
      </c>
      <c r="R142" s="3">
        <v>43082</v>
      </c>
      <c r="S142" s="2"/>
      <c r="T142" s="2"/>
      <c r="U142" s="2"/>
    </row>
    <row r="143" spans="1:21" s="5" customFormat="1" x14ac:dyDescent="0.3">
      <c r="A143" s="2">
        <v>317</v>
      </c>
      <c r="B143" s="2" t="s">
        <v>21</v>
      </c>
      <c r="C143" s="2"/>
      <c r="D143" s="2">
        <v>172033</v>
      </c>
      <c r="E143" s="2" t="s">
        <v>315</v>
      </c>
      <c r="F143" s="2" t="s">
        <v>316</v>
      </c>
      <c r="G143" s="2" t="s">
        <v>24</v>
      </c>
      <c r="H143" s="2" t="s">
        <v>25</v>
      </c>
      <c r="I143" s="2" t="s">
        <v>29</v>
      </c>
      <c r="J143" s="2" t="s">
        <v>27</v>
      </c>
      <c r="K143" s="2"/>
      <c r="L143" s="2">
        <v>16</v>
      </c>
      <c r="M143" s="2" t="s">
        <v>28</v>
      </c>
      <c r="N143" s="3">
        <v>43047</v>
      </c>
      <c r="O143" s="2"/>
      <c r="P143" s="3">
        <v>43052</v>
      </c>
      <c r="Q143" s="4">
        <v>0.47922453703703699</v>
      </c>
      <c r="R143" s="3">
        <v>43082</v>
      </c>
      <c r="S143" s="2"/>
      <c r="T143" s="2"/>
      <c r="U143" s="2"/>
    </row>
    <row r="144" spans="1:21" s="5" customFormat="1" x14ac:dyDescent="0.3">
      <c r="A144" s="2">
        <v>317</v>
      </c>
      <c r="B144" s="2" t="s">
        <v>21</v>
      </c>
      <c r="C144" s="2"/>
      <c r="D144" s="2">
        <v>172097</v>
      </c>
      <c r="E144" s="2" t="s">
        <v>317</v>
      </c>
      <c r="F144" s="2" t="s">
        <v>318</v>
      </c>
      <c r="G144" s="2" t="s">
        <v>24</v>
      </c>
      <c r="H144" s="2" t="s">
        <v>25</v>
      </c>
      <c r="I144" s="2" t="s">
        <v>26</v>
      </c>
      <c r="J144" s="2" t="s">
        <v>27</v>
      </c>
      <c r="K144" s="2"/>
      <c r="L144" s="2">
        <v>40.200000000000003</v>
      </c>
      <c r="M144" s="2" t="s">
        <v>28</v>
      </c>
      <c r="N144" s="3">
        <v>43053</v>
      </c>
      <c r="O144" s="4">
        <v>0.5</v>
      </c>
      <c r="P144" s="3">
        <v>43068</v>
      </c>
      <c r="Q144" s="4">
        <v>0.5323148148148148</v>
      </c>
      <c r="R144" s="3">
        <v>43082</v>
      </c>
      <c r="S144" s="2"/>
      <c r="T144" s="2"/>
      <c r="U144" s="2"/>
    </row>
    <row r="145" spans="1:21" s="5" customFormat="1" x14ac:dyDescent="0.3">
      <c r="A145" s="2">
        <v>317</v>
      </c>
      <c r="B145" s="2" t="s">
        <v>21</v>
      </c>
      <c r="C145" s="2"/>
      <c r="D145" s="2">
        <v>172097</v>
      </c>
      <c r="E145" s="2" t="s">
        <v>317</v>
      </c>
      <c r="F145" s="2" t="s">
        <v>318</v>
      </c>
      <c r="G145" s="2" t="s">
        <v>24</v>
      </c>
      <c r="H145" s="2" t="s">
        <v>25</v>
      </c>
      <c r="I145" s="2" t="s">
        <v>29</v>
      </c>
      <c r="J145" s="2" t="s">
        <v>27</v>
      </c>
      <c r="K145" s="2"/>
      <c r="L145" s="2">
        <v>33.9</v>
      </c>
      <c r="M145" s="2" t="s">
        <v>28</v>
      </c>
      <c r="N145" s="3">
        <v>43053</v>
      </c>
      <c r="O145" s="4">
        <v>0.5</v>
      </c>
      <c r="P145" s="3">
        <v>43068</v>
      </c>
      <c r="Q145" s="4">
        <v>0.52006944444444447</v>
      </c>
      <c r="R145" s="3">
        <v>43082</v>
      </c>
      <c r="S145" s="2"/>
      <c r="T145" s="2"/>
      <c r="U145" s="2"/>
    </row>
    <row r="146" spans="1:21" s="5" customFormat="1" x14ac:dyDescent="0.3">
      <c r="A146" s="2">
        <v>317</v>
      </c>
      <c r="B146" s="2" t="s">
        <v>21</v>
      </c>
      <c r="C146" s="2"/>
      <c r="D146" s="2">
        <v>172097</v>
      </c>
      <c r="E146" s="2" t="s">
        <v>319</v>
      </c>
      <c r="F146" s="2" t="s">
        <v>320</v>
      </c>
      <c r="G146" s="2" t="s">
        <v>24</v>
      </c>
      <c r="H146" s="2" t="s">
        <v>25</v>
      </c>
      <c r="I146" s="2" t="s">
        <v>26</v>
      </c>
      <c r="J146" s="2" t="s">
        <v>27</v>
      </c>
      <c r="K146" s="2"/>
      <c r="L146" s="2">
        <v>226</v>
      </c>
      <c r="M146" s="2" t="s">
        <v>28</v>
      </c>
      <c r="N146" s="3">
        <v>43053</v>
      </c>
      <c r="O146" s="4">
        <v>0.5</v>
      </c>
      <c r="P146" s="3">
        <v>43068</v>
      </c>
      <c r="Q146" s="4">
        <v>0.53425925925925932</v>
      </c>
      <c r="R146" s="3">
        <v>43082</v>
      </c>
      <c r="S146" s="2"/>
      <c r="T146" s="2"/>
      <c r="U146" s="2"/>
    </row>
    <row r="147" spans="1:21" s="5" customFormat="1" x14ac:dyDescent="0.3">
      <c r="A147" s="2">
        <v>317</v>
      </c>
      <c r="B147" s="2" t="s">
        <v>21</v>
      </c>
      <c r="C147" s="2"/>
      <c r="D147" s="2">
        <v>172097</v>
      </c>
      <c r="E147" s="2" t="s">
        <v>319</v>
      </c>
      <c r="F147" s="2" t="s">
        <v>320</v>
      </c>
      <c r="G147" s="2" t="s">
        <v>24</v>
      </c>
      <c r="H147" s="2" t="s">
        <v>25</v>
      </c>
      <c r="I147" s="2" t="s">
        <v>29</v>
      </c>
      <c r="J147" s="2" t="s">
        <v>27</v>
      </c>
      <c r="K147" s="2"/>
      <c r="L147" s="2">
        <v>103</v>
      </c>
      <c r="M147" s="2" t="s">
        <v>28</v>
      </c>
      <c r="N147" s="3">
        <v>43053</v>
      </c>
      <c r="O147" s="4">
        <v>0.5</v>
      </c>
      <c r="P147" s="3">
        <v>43068</v>
      </c>
      <c r="Q147" s="4">
        <v>0.52085648148148145</v>
      </c>
      <c r="R147" s="3">
        <v>43082</v>
      </c>
      <c r="S147" s="2"/>
      <c r="T147" s="2"/>
      <c r="U147" s="2"/>
    </row>
    <row r="148" spans="1:21" s="5" customFormat="1" x14ac:dyDescent="0.3">
      <c r="A148" s="2">
        <v>317</v>
      </c>
      <c r="B148" s="2" t="s">
        <v>21</v>
      </c>
      <c r="C148" s="2"/>
      <c r="D148" s="2">
        <v>172097</v>
      </c>
      <c r="E148" s="2" t="s">
        <v>321</v>
      </c>
      <c r="F148" s="2" t="s">
        <v>322</v>
      </c>
      <c r="G148" s="2" t="s">
        <v>24</v>
      </c>
      <c r="H148" s="2" t="s">
        <v>25</v>
      </c>
      <c r="I148" s="2" t="s">
        <v>26</v>
      </c>
      <c r="J148" s="2" t="s">
        <v>27</v>
      </c>
      <c r="K148" s="2"/>
      <c r="L148" s="2">
        <v>183</v>
      </c>
      <c r="M148" s="2" t="s">
        <v>28</v>
      </c>
      <c r="N148" s="3">
        <v>43053</v>
      </c>
      <c r="O148" s="4">
        <v>0.5</v>
      </c>
      <c r="P148" s="3">
        <v>43068</v>
      </c>
      <c r="Q148" s="4">
        <v>0.53605324074074068</v>
      </c>
      <c r="R148" s="3">
        <v>43082</v>
      </c>
      <c r="S148" s="2"/>
      <c r="T148" s="2"/>
      <c r="U148" s="2"/>
    </row>
    <row r="149" spans="1:21" s="5" customFormat="1" x14ac:dyDescent="0.3">
      <c r="A149" s="2">
        <v>317</v>
      </c>
      <c r="B149" s="2" t="s">
        <v>21</v>
      </c>
      <c r="C149" s="2"/>
      <c r="D149" s="2">
        <v>172097</v>
      </c>
      <c r="E149" s="2" t="s">
        <v>321</v>
      </c>
      <c r="F149" s="2" t="s">
        <v>322</v>
      </c>
      <c r="G149" s="2" t="s">
        <v>24</v>
      </c>
      <c r="H149" s="2" t="s">
        <v>25</v>
      </c>
      <c r="I149" s="2" t="s">
        <v>29</v>
      </c>
      <c r="J149" s="2" t="s">
        <v>27</v>
      </c>
      <c r="K149" s="2"/>
      <c r="L149" s="2">
        <v>51</v>
      </c>
      <c r="M149" s="2" t="s">
        <v>28</v>
      </c>
      <c r="N149" s="3">
        <v>43053</v>
      </c>
      <c r="O149" s="4">
        <v>0.5</v>
      </c>
      <c r="P149" s="3">
        <v>43068</v>
      </c>
      <c r="Q149" s="4">
        <v>0.52165509259259257</v>
      </c>
      <c r="R149" s="3">
        <v>43082</v>
      </c>
      <c r="S149" s="2"/>
      <c r="T149" s="2"/>
      <c r="U149" s="2"/>
    </row>
    <row r="150" spans="1:21" s="5" customFormat="1" x14ac:dyDescent="0.3">
      <c r="A150" s="2">
        <v>317</v>
      </c>
      <c r="B150" s="2" t="s">
        <v>21</v>
      </c>
      <c r="C150" s="2"/>
      <c r="D150" s="2">
        <v>172097</v>
      </c>
      <c r="E150" s="2" t="s">
        <v>323</v>
      </c>
      <c r="F150" s="2" t="s">
        <v>324</v>
      </c>
      <c r="G150" s="2" t="s">
        <v>24</v>
      </c>
      <c r="H150" s="2" t="s">
        <v>25</v>
      </c>
      <c r="I150" s="2" t="s">
        <v>26</v>
      </c>
      <c r="J150" s="2" t="s">
        <v>27</v>
      </c>
      <c r="K150" s="2"/>
      <c r="L150" s="2">
        <v>144</v>
      </c>
      <c r="M150" s="2" t="s">
        <v>28</v>
      </c>
      <c r="N150" s="3">
        <v>43053</v>
      </c>
      <c r="O150" s="4">
        <v>0.5</v>
      </c>
      <c r="P150" s="3">
        <v>43068</v>
      </c>
      <c r="Q150" s="4">
        <v>0.53684027777777776</v>
      </c>
      <c r="R150" s="3">
        <v>43082</v>
      </c>
      <c r="S150" s="2"/>
      <c r="T150" s="2"/>
      <c r="U150" s="2"/>
    </row>
    <row r="151" spans="1:21" s="5" customFormat="1" x14ac:dyDescent="0.3">
      <c r="A151" s="2">
        <v>317</v>
      </c>
      <c r="B151" s="2" t="s">
        <v>21</v>
      </c>
      <c r="C151" s="2"/>
      <c r="D151" s="2">
        <v>172097</v>
      </c>
      <c r="E151" s="2" t="s">
        <v>323</v>
      </c>
      <c r="F151" s="2" t="s">
        <v>324</v>
      </c>
      <c r="G151" s="2" t="s">
        <v>24</v>
      </c>
      <c r="H151" s="2" t="s">
        <v>25</v>
      </c>
      <c r="I151" s="2" t="s">
        <v>29</v>
      </c>
      <c r="J151" s="2" t="s">
        <v>27</v>
      </c>
      <c r="K151" s="2"/>
      <c r="L151" s="2">
        <v>97.6</v>
      </c>
      <c r="M151" s="2" t="s">
        <v>28</v>
      </c>
      <c r="N151" s="3">
        <v>43053</v>
      </c>
      <c r="O151" s="4">
        <v>0.5</v>
      </c>
      <c r="P151" s="3">
        <v>43068</v>
      </c>
      <c r="Q151" s="4">
        <v>0.52244212962962966</v>
      </c>
      <c r="R151" s="3">
        <v>43082</v>
      </c>
      <c r="S151" s="2"/>
      <c r="T151" s="2"/>
      <c r="U151" s="2"/>
    </row>
    <row r="152" spans="1:21" s="5" customFormat="1" x14ac:dyDescent="0.3">
      <c r="A152" s="2">
        <v>317</v>
      </c>
      <c r="B152" s="2" t="s">
        <v>21</v>
      </c>
      <c r="C152" s="2"/>
      <c r="D152" s="2">
        <v>172097</v>
      </c>
      <c r="E152" s="2" t="s">
        <v>325</v>
      </c>
      <c r="F152" s="2" t="s">
        <v>326</v>
      </c>
      <c r="G152" s="2" t="s">
        <v>24</v>
      </c>
      <c r="H152" s="2" t="s">
        <v>25</v>
      </c>
      <c r="I152" s="2" t="s">
        <v>26</v>
      </c>
      <c r="J152" s="2" t="s">
        <v>27</v>
      </c>
      <c r="K152" s="2"/>
      <c r="L152" s="2">
        <v>118</v>
      </c>
      <c r="M152" s="2" t="s">
        <v>28</v>
      </c>
      <c r="N152" s="3">
        <v>43053</v>
      </c>
      <c r="O152" s="4">
        <v>0.5</v>
      </c>
      <c r="P152" s="3">
        <v>43068</v>
      </c>
      <c r="Q152" s="4">
        <v>0.54567129629629629</v>
      </c>
      <c r="R152" s="3">
        <v>43082</v>
      </c>
      <c r="S152" s="2"/>
      <c r="T152" s="2"/>
      <c r="U152" s="2"/>
    </row>
    <row r="153" spans="1:21" s="5" customFormat="1" x14ac:dyDescent="0.3">
      <c r="A153" s="2">
        <v>317</v>
      </c>
      <c r="B153" s="2" t="s">
        <v>21</v>
      </c>
      <c r="C153" s="2"/>
      <c r="D153" s="2">
        <v>172097</v>
      </c>
      <c r="E153" s="2" t="s">
        <v>325</v>
      </c>
      <c r="F153" s="2" t="s">
        <v>326</v>
      </c>
      <c r="G153" s="2" t="s">
        <v>24</v>
      </c>
      <c r="H153" s="2" t="s">
        <v>25</v>
      </c>
      <c r="I153" s="2" t="s">
        <v>29</v>
      </c>
      <c r="J153" s="2" t="s">
        <v>27</v>
      </c>
      <c r="K153" s="2"/>
      <c r="L153" s="2">
        <v>98.8</v>
      </c>
      <c r="M153" s="2" t="s">
        <v>28</v>
      </c>
      <c r="N153" s="3">
        <v>43053</v>
      </c>
      <c r="O153" s="4">
        <v>0.5</v>
      </c>
      <c r="P153" s="3">
        <v>43068</v>
      </c>
      <c r="Q153" s="4">
        <v>0.5323148148148148</v>
      </c>
      <c r="R153" s="3">
        <v>43082</v>
      </c>
      <c r="S153" s="2"/>
      <c r="T153" s="2"/>
      <c r="U153" s="2"/>
    </row>
    <row r="154" spans="1:21" s="5" customFormat="1" x14ac:dyDescent="0.3">
      <c r="A154" s="2">
        <v>317</v>
      </c>
      <c r="B154" s="2" t="s">
        <v>21</v>
      </c>
      <c r="C154" s="2"/>
      <c r="D154" s="2">
        <v>172097</v>
      </c>
      <c r="E154" s="2" t="s">
        <v>327</v>
      </c>
      <c r="F154" s="2" t="s">
        <v>328</v>
      </c>
      <c r="G154" s="2" t="s">
        <v>24</v>
      </c>
      <c r="H154" s="2" t="s">
        <v>25</v>
      </c>
      <c r="I154" s="2" t="s">
        <v>26</v>
      </c>
      <c r="J154" s="2" t="s">
        <v>27</v>
      </c>
      <c r="K154" s="2"/>
      <c r="L154" s="2">
        <v>123</v>
      </c>
      <c r="M154" s="2" t="s">
        <v>28</v>
      </c>
      <c r="N154" s="3">
        <v>43053</v>
      </c>
      <c r="O154" s="4">
        <v>0.5</v>
      </c>
      <c r="P154" s="3">
        <v>43068</v>
      </c>
      <c r="Q154" s="4">
        <v>0.54019675925925925</v>
      </c>
      <c r="R154" s="3">
        <v>43082</v>
      </c>
      <c r="S154" s="2"/>
      <c r="T154" s="2"/>
      <c r="U154" s="2"/>
    </row>
    <row r="155" spans="1:21" s="5" customFormat="1" x14ac:dyDescent="0.3">
      <c r="A155" s="2">
        <v>317</v>
      </c>
      <c r="B155" s="2" t="s">
        <v>21</v>
      </c>
      <c r="C155" s="2"/>
      <c r="D155" s="2">
        <v>172097</v>
      </c>
      <c r="E155" s="2" t="s">
        <v>327</v>
      </c>
      <c r="F155" s="2" t="s">
        <v>328</v>
      </c>
      <c r="G155" s="2" t="s">
        <v>24</v>
      </c>
      <c r="H155" s="2" t="s">
        <v>25</v>
      </c>
      <c r="I155" s="2" t="s">
        <v>29</v>
      </c>
      <c r="J155" s="2" t="s">
        <v>27</v>
      </c>
      <c r="K155" s="2"/>
      <c r="L155" s="2">
        <v>88.1</v>
      </c>
      <c r="M155" s="2" t="s">
        <v>28</v>
      </c>
      <c r="N155" s="3">
        <v>43053</v>
      </c>
      <c r="O155" s="4">
        <v>0.5</v>
      </c>
      <c r="P155" s="3">
        <v>43068</v>
      </c>
      <c r="Q155" s="4">
        <v>0.5232175925925926</v>
      </c>
      <c r="R155" s="3">
        <v>43082</v>
      </c>
      <c r="S155" s="2"/>
      <c r="T155" s="2"/>
      <c r="U155" s="2"/>
    </row>
    <row r="156" spans="1:21" s="5" customFormat="1" x14ac:dyDescent="0.3">
      <c r="A156" s="2">
        <v>317</v>
      </c>
      <c r="B156" s="2" t="s">
        <v>21</v>
      </c>
      <c r="C156" s="2"/>
      <c r="D156" s="2">
        <v>172097</v>
      </c>
      <c r="E156" s="2" t="s">
        <v>329</v>
      </c>
      <c r="F156" s="2" t="s">
        <v>330</v>
      </c>
      <c r="G156" s="2" t="s">
        <v>24</v>
      </c>
      <c r="H156" s="2" t="s">
        <v>25</v>
      </c>
      <c r="I156" s="2" t="s">
        <v>26</v>
      </c>
      <c r="J156" s="2" t="s">
        <v>27</v>
      </c>
      <c r="K156" s="2"/>
      <c r="L156" s="2">
        <v>116</v>
      </c>
      <c r="M156" s="2" t="s">
        <v>28</v>
      </c>
      <c r="N156" s="3">
        <v>43053</v>
      </c>
      <c r="O156" s="4">
        <v>0.5</v>
      </c>
      <c r="P156" s="3">
        <v>43068</v>
      </c>
      <c r="Q156" s="4">
        <v>0.54098379629629634</v>
      </c>
      <c r="R156" s="3">
        <v>43082</v>
      </c>
      <c r="S156" s="2"/>
      <c r="T156" s="2"/>
      <c r="U156" s="2"/>
    </row>
    <row r="157" spans="1:21" s="5" customFormat="1" x14ac:dyDescent="0.3">
      <c r="A157" s="2">
        <v>317</v>
      </c>
      <c r="B157" s="2" t="s">
        <v>21</v>
      </c>
      <c r="C157" s="2"/>
      <c r="D157" s="2">
        <v>172097</v>
      </c>
      <c r="E157" s="2" t="s">
        <v>329</v>
      </c>
      <c r="F157" s="2" t="s">
        <v>330</v>
      </c>
      <c r="G157" s="2" t="s">
        <v>24</v>
      </c>
      <c r="H157" s="2" t="s">
        <v>25</v>
      </c>
      <c r="I157" s="2" t="s">
        <v>29</v>
      </c>
      <c r="J157" s="2" t="s">
        <v>27</v>
      </c>
      <c r="K157" s="2"/>
      <c r="L157" s="2">
        <v>44.3</v>
      </c>
      <c r="M157" s="2" t="s">
        <v>28</v>
      </c>
      <c r="N157" s="3">
        <v>43053</v>
      </c>
      <c r="O157" s="4">
        <v>0.5</v>
      </c>
      <c r="P157" s="3">
        <v>43068</v>
      </c>
      <c r="Q157" s="4">
        <v>0.52400462962962957</v>
      </c>
      <c r="R157" s="3">
        <v>43082</v>
      </c>
      <c r="S157" s="2"/>
      <c r="T157" s="2"/>
      <c r="U157" s="2"/>
    </row>
    <row r="158" spans="1:21" s="5" customFormat="1" x14ac:dyDescent="0.3">
      <c r="A158" s="2">
        <v>317</v>
      </c>
      <c r="B158" s="2" t="s">
        <v>21</v>
      </c>
      <c r="C158" s="2"/>
      <c r="D158" s="2">
        <v>172097</v>
      </c>
      <c r="E158" s="2" t="s">
        <v>331</v>
      </c>
      <c r="F158" s="2" t="s">
        <v>332</v>
      </c>
      <c r="G158" s="2" t="s">
        <v>24</v>
      </c>
      <c r="H158" s="2" t="s">
        <v>25</v>
      </c>
      <c r="I158" s="2" t="s">
        <v>26</v>
      </c>
      <c r="J158" s="2" t="s">
        <v>27</v>
      </c>
      <c r="K158" s="2"/>
      <c r="L158" s="2">
        <v>66.400000000000006</v>
      </c>
      <c r="M158" s="2" t="s">
        <v>28</v>
      </c>
      <c r="N158" s="3">
        <v>43053</v>
      </c>
      <c r="O158" s="4">
        <v>0.5</v>
      </c>
      <c r="P158" s="3">
        <v>43068</v>
      </c>
      <c r="Q158" s="4">
        <v>0.54177083333333331</v>
      </c>
      <c r="R158" s="3">
        <v>43082</v>
      </c>
      <c r="S158" s="2"/>
      <c r="T158" s="2"/>
      <c r="U158" s="2"/>
    </row>
    <row r="159" spans="1:21" s="5" customFormat="1" x14ac:dyDescent="0.3">
      <c r="A159" s="2">
        <v>317</v>
      </c>
      <c r="B159" s="2" t="s">
        <v>21</v>
      </c>
      <c r="C159" s="2"/>
      <c r="D159" s="2">
        <v>172097</v>
      </c>
      <c r="E159" s="2" t="s">
        <v>331</v>
      </c>
      <c r="F159" s="2" t="s">
        <v>332</v>
      </c>
      <c r="G159" s="2" t="s">
        <v>24</v>
      </c>
      <c r="H159" s="2" t="s">
        <v>25</v>
      </c>
      <c r="I159" s="2" t="s">
        <v>29</v>
      </c>
      <c r="J159" s="2" t="s">
        <v>27</v>
      </c>
      <c r="K159" s="2"/>
      <c r="L159" s="2">
        <v>49.8</v>
      </c>
      <c r="M159" s="2" t="s">
        <v>28</v>
      </c>
      <c r="N159" s="3">
        <v>43053</v>
      </c>
      <c r="O159" s="4">
        <v>0.5</v>
      </c>
      <c r="P159" s="3">
        <v>43068</v>
      </c>
      <c r="Q159" s="4">
        <v>0.52733796296296298</v>
      </c>
      <c r="R159" s="3">
        <v>43082</v>
      </c>
      <c r="S159" s="2"/>
      <c r="T159" s="2"/>
      <c r="U159" s="2"/>
    </row>
    <row r="160" spans="1:21" s="5" customFormat="1" x14ac:dyDescent="0.3">
      <c r="A160" s="2">
        <v>317</v>
      </c>
      <c r="B160" s="2" t="s">
        <v>21</v>
      </c>
      <c r="C160" s="2"/>
      <c r="D160" s="2">
        <v>172097</v>
      </c>
      <c r="E160" s="2" t="s">
        <v>333</v>
      </c>
      <c r="F160" s="2" t="s">
        <v>334</v>
      </c>
      <c r="G160" s="2" t="s">
        <v>24</v>
      </c>
      <c r="H160" s="2" t="s">
        <v>25</v>
      </c>
      <c r="I160" s="2" t="s">
        <v>26</v>
      </c>
      <c r="J160" s="2" t="s">
        <v>27</v>
      </c>
      <c r="K160" s="2"/>
      <c r="L160" s="2">
        <v>42.7</v>
      </c>
      <c r="M160" s="2" t="s">
        <v>28</v>
      </c>
      <c r="N160" s="3">
        <v>43053</v>
      </c>
      <c r="O160" s="4">
        <v>0.5</v>
      </c>
      <c r="P160" s="3">
        <v>43068</v>
      </c>
      <c r="Q160" s="4">
        <v>0.54254629629629625</v>
      </c>
      <c r="R160" s="3">
        <v>43082</v>
      </c>
      <c r="S160" s="2"/>
      <c r="T160" s="2"/>
      <c r="U160" s="2"/>
    </row>
    <row r="161" spans="1:21" s="5" customFormat="1" x14ac:dyDescent="0.3">
      <c r="A161" s="2">
        <v>317</v>
      </c>
      <c r="B161" s="2" t="s">
        <v>21</v>
      </c>
      <c r="C161" s="2"/>
      <c r="D161" s="2">
        <v>172097</v>
      </c>
      <c r="E161" s="2" t="s">
        <v>333</v>
      </c>
      <c r="F161" s="2" t="s">
        <v>334</v>
      </c>
      <c r="G161" s="2" t="s">
        <v>24</v>
      </c>
      <c r="H161" s="2" t="s">
        <v>25</v>
      </c>
      <c r="I161" s="2" t="s">
        <v>29</v>
      </c>
      <c r="J161" s="2" t="s">
        <v>27</v>
      </c>
      <c r="K161" s="2"/>
      <c r="L161" s="2">
        <v>107</v>
      </c>
      <c r="M161" s="2" t="s">
        <v>28</v>
      </c>
      <c r="N161" s="3">
        <v>43053</v>
      </c>
      <c r="O161" s="4">
        <v>0.5</v>
      </c>
      <c r="P161" s="3">
        <v>43068</v>
      </c>
      <c r="Q161" s="4">
        <v>0.52812500000000007</v>
      </c>
      <c r="R161" s="3">
        <v>43082</v>
      </c>
      <c r="S161" s="2"/>
      <c r="T161" s="2"/>
      <c r="U161" s="2"/>
    </row>
    <row r="162" spans="1:21" s="5" customFormat="1" x14ac:dyDescent="0.3">
      <c r="A162" s="2">
        <v>317</v>
      </c>
      <c r="B162" s="2" t="s">
        <v>21</v>
      </c>
      <c r="C162" s="2"/>
      <c r="D162" s="2">
        <v>172097</v>
      </c>
      <c r="E162" s="2" t="s">
        <v>335</v>
      </c>
      <c r="F162" s="2" t="s">
        <v>336</v>
      </c>
      <c r="G162" s="2" t="s">
        <v>24</v>
      </c>
      <c r="H162" s="2" t="s">
        <v>25</v>
      </c>
      <c r="I162" s="2" t="s">
        <v>26</v>
      </c>
      <c r="J162" s="2" t="s">
        <v>27</v>
      </c>
      <c r="K162" s="2"/>
      <c r="L162" s="2">
        <v>44.5</v>
      </c>
      <c r="M162" s="2" t="s">
        <v>28</v>
      </c>
      <c r="N162" s="3">
        <v>43053</v>
      </c>
      <c r="O162" s="4">
        <v>0.5</v>
      </c>
      <c r="P162" s="3">
        <v>43068</v>
      </c>
      <c r="Q162" s="4">
        <v>0.54333333333333333</v>
      </c>
      <c r="R162" s="3">
        <v>43082</v>
      </c>
      <c r="S162" s="2"/>
      <c r="T162" s="2"/>
      <c r="U162" s="2"/>
    </row>
    <row r="163" spans="1:21" s="5" customFormat="1" x14ac:dyDescent="0.3">
      <c r="A163" s="2">
        <v>317</v>
      </c>
      <c r="B163" s="2" t="s">
        <v>21</v>
      </c>
      <c r="C163" s="2"/>
      <c r="D163" s="2">
        <v>172097</v>
      </c>
      <c r="E163" s="2" t="s">
        <v>335</v>
      </c>
      <c r="F163" s="2" t="s">
        <v>336</v>
      </c>
      <c r="G163" s="2" t="s">
        <v>24</v>
      </c>
      <c r="H163" s="2" t="s">
        <v>25</v>
      </c>
      <c r="I163" s="2" t="s">
        <v>29</v>
      </c>
      <c r="J163" s="2" t="s">
        <v>27</v>
      </c>
      <c r="K163" s="2"/>
      <c r="L163" s="2">
        <v>31.5</v>
      </c>
      <c r="M163" s="2" t="s">
        <v>28</v>
      </c>
      <c r="N163" s="3">
        <v>43053</v>
      </c>
      <c r="O163" s="4">
        <v>0.5</v>
      </c>
      <c r="P163" s="3">
        <v>43068</v>
      </c>
      <c r="Q163" s="4">
        <v>0.52890046296296289</v>
      </c>
      <c r="R163" s="3">
        <v>43082</v>
      </c>
      <c r="S163" s="2"/>
      <c r="T163" s="2"/>
      <c r="U163" s="2"/>
    </row>
    <row r="164" spans="1:21" s="5" customFormat="1" x14ac:dyDescent="0.3">
      <c r="A164" s="2">
        <v>317</v>
      </c>
      <c r="B164" s="2" t="s">
        <v>21</v>
      </c>
      <c r="C164" s="2"/>
      <c r="D164" s="2">
        <v>172097</v>
      </c>
      <c r="E164" s="2" t="s">
        <v>337</v>
      </c>
      <c r="F164" s="2" t="s">
        <v>338</v>
      </c>
      <c r="G164" s="2" t="s">
        <v>24</v>
      </c>
      <c r="H164" s="2" t="s">
        <v>25</v>
      </c>
      <c r="I164" s="2" t="s">
        <v>26</v>
      </c>
      <c r="J164" s="2" t="s">
        <v>27</v>
      </c>
      <c r="K164" s="2"/>
      <c r="L164" s="2">
        <v>46</v>
      </c>
      <c r="M164" s="2" t="s">
        <v>28</v>
      </c>
      <c r="N164" s="3">
        <v>43053</v>
      </c>
      <c r="O164" s="4">
        <v>0.5</v>
      </c>
      <c r="P164" s="3">
        <v>43068</v>
      </c>
      <c r="Q164" s="4">
        <v>0.54410879629629627</v>
      </c>
      <c r="R164" s="3">
        <v>43082</v>
      </c>
      <c r="S164" s="2"/>
      <c r="T164" s="2"/>
      <c r="U164" s="2"/>
    </row>
    <row r="165" spans="1:21" s="5" customFormat="1" x14ac:dyDescent="0.3">
      <c r="A165" s="2">
        <v>317</v>
      </c>
      <c r="B165" s="2" t="s">
        <v>21</v>
      </c>
      <c r="C165" s="2"/>
      <c r="D165" s="2">
        <v>172097</v>
      </c>
      <c r="E165" s="2" t="s">
        <v>337</v>
      </c>
      <c r="F165" s="2" t="s">
        <v>338</v>
      </c>
      <c r="G165" s="2" t="s">
        <v>24</v>
      </c>
      <c r="H165" s="2" t="s">
        <v>25</v>
      </c>
      <c r="I165" s="2" t="s">
        <v>29</v>
      </c>
      <c r="J165" s="2" t="s">
        <v>27</v>
      </c>
      <c r="K165" s="2"/>
      <c r="L165" s="2">
        <v>33.5</v>
      </c>
      <c r="M165" s="2" t="s">
        <v>28</v>
      </c>
      <c r="N165" s="3">
        <v>43053</v>
      </c>
      <c r="O165" s="4">
        <v>0.5</v>
      </c>
      <c r="P165" s="3">
        <v>43068</v>
      </c>
      <c r="Q165" s="4">
        <v>0.52968749999999998</v>
      </c>
      <c r="R165" s="3">
        <v>43082</v>
      </c>
      <c r="S165" s="2"/>
      <c r="T165" s="2"/>
      <c r="U165" s="2"/>
    </row>
    <row r="166" spans="1:21" s="5" customFormat="1" x14ac:dyDescent="0.3">
      <c r="A166" s="2">
        <v>317</v>
      </c>
      <c r="B166" s="2" t="s">
        <v>21</v>
      </c>
      <c r="C166" s="2"/>
      <c r="D166" s="2">
        <v>172097</v>
      </c>
      <c r="E166" s="2" t="s">
        <v>339</v>
      </c>
      <c r="F166" s="2" t="s">
        <v>340</v>
      </c>
      <c r="G166" s="2" t="s">
        <v>24</v>
      </c>
      <c r="H166" s="2" t="s">
        <v>25</v>
      </c>
      <c r="I166" s="2" t="s">
        <v>26</v>
      </c>
      <c r="J166" s="2" t="s">
        <v>27</v>
      </c>
      <c r="K166" s="2"/>
      <c r="L166" s="2">
        <v>18.5</v>
      </c>
      <c r="M166" s="2" t="s">
        <v>28</v>
      </c>
      <c r="N166" s="3">
        <v>43053</v>
      </c>
      <c r="O166" s="4">
        <v>0.5</v>
      </c>
      <c r="P166" s="3">
        <v>43068</v>
      </c>
      <c r="Q166" s="4">
        <v>0.54489583333333336</v>
      </c>
      <c r="R166" s="3">
        <v>43082</v>
      </c>
      <c r="S166" s="2"/>
      <c r="T166" s="2"/>
      <c r="U166" s="2"/>
    </row>
    <row r="167" spans="1:21" s="5" customFormat="1" x14ac:dyDescent="0.3">
      <c r="A167" s="2">
        <v>317</v>
      </c>
      <c r="B167" s="2" t="s">
        <v>21</v>
      </c>
      <c r="C167" s="2"/>
      <c r="D167" s="2">
        <v>172097</v>
      </c>
      <c r="E167" s="2" t="s">
        <v>339</v>
      </c>
      <c r="F167" s="2" t="s">
        <v>340</v>
      </c>
      <c r="G167" s="2" t="s">
        <v>24</v>
      </c>
      <c r="H167" s="2" t="s">
        <v>25</v>
      </c>
      <c r="I167" s="2" t="s">
        <v>29</v>
      </c>
      <c r="J167" s="2" t="s">
        <v>27</v>
      </c>
      <c r="K167" s="2"/>
      <c r="L167" s="2">
        <v>35.700000000000003</v>
      </c>
      <c r="M167" s="2" t="s">
        <v>28</v>
      </c>
      <c r="N167" s="3">
        <v>43053</v>
      </c>
      <c r="O167" s="4">
        <v>0.5</v>
      </c>
      <c r="P167" s="3">
        <v>43068</v>
      </c>
      <c r="Q167" s="4">
        <v>0.53152777777777771</v>
      </c>
      <c r="R167" s="3">
        <v>43082</v>
      </c>
      <c r="S167" s="2"/>
      <c r="T167" s="2"/>
      <c r="U167" s="2"/>
    </row>
    <row r="168" spans="1:21" s="5" customFormat="1" x14ac:dyDescent="0.3">
      <c r="A168" s="2">
        <v>317</v>
      </c>
      <c r="B168" s="2" t="s">
        <v>21</v>
      </c>
      <c r="C168" s="2"/>
      <c r="D168" s="2">
        <v>172101</v>
      </c>
      <c r="E168" s="2" t="s">
        <v>341</v>
      </c>
      <c r="F168" s="2" t="s">
        <v>342</v>
      </c>
      <c r="G168" s="2" t="s">
        <v>24</v>
      </c>
      <c r="H168" s="2" t="s">
        <v>25</v>
      </c>
      <c r="I168" s="2" t="s">
        <v>26</v>
      </c>
      <c r="J168" s="2" t="s">
        <v>27</v>
      </c>
      <c r="K168" s="2"/>
      <c r="L168" s="2">
        <v>33.799999999999997</v>
      </c>
      <c r="M168" s="2" t="s">
        <v>28</v>
      </c>
      <c r="N168" s="3">
        <v>43059</v>
      </c>
      <c r="O168" s="2"/>
      <c r="P168" s="3">
        <v>43068</v>
      </c>
      <c r="Q168" s="4">
        <v>0.55173611111111109</v>
      </c>
      <c r="R168" s="3">
        <v>43082</v>
      </c>
      <c r="S168" s="2"/>
      <c r="T168" s="2"/>
      <c r="U168" s="2"/>
    </row>
    <row r="169" spans="1:21" s="5" customFormat="1" x14ac:dyDescent="0.3">
      <c r="A169" s="2">
        <v>317</v>
      </c>
      <c r="B169" s="2" t="s">
        <v>21</v>
      </c>
      <c r="C169" s="2"/>
      <c r="D169" s="2">
        <v>172101</v>
      </c>
      <c r="E169" s="2" t="s">
        <v>341</v>
      </c>
      <c r="F169" s="2" t="s">
        <v>342</v>
      </c>
      <c r="G169" s="2" t="s">
        <v>24</v>
      </c>
      <c r="H169" s="2" t="s">
        <v>25</v>
      </c>
      <c r="I169" s="2" t="s">
        <v>29</v>
      </c>
      <c r="J169" s="2" t="s">
        <v>27</v>
      </c>
      <c r="K169" s="2"/>
      <c r="L169" s="2">
        <v>17.600000000000001</v>
      </c>
      <c r="M169" s="2" t="s">
        <v>28</v>
      </c>
      <c r="N169" s="3">
        <v>43059</v>
      </c>
      <c r="O169" s="2"/>
      <c r="P169" s="3">
        <v>43068</v>
      </c>
      <c r="Q169" s="4">
        <v>0.53311342592592592</v>
      </c>
      <c r="R169" s="3">
        <v>43082</v>
      </c>
      <c r="S169" s="2"/>
      <c r="T169" s="2"/>
      <c r="U169" s="2"/>
    </row>
    <row r="170" spans="1:21" s="5" customFormat="1" x14ac:dyDescent="0.3">
      <c r="A170" s="2">
        <v>317</v>
      </c>
      <c r="B170" s="2" t="s">
        <v>21</v>
      </c>
      <c r="C170" s="2"/>
      <c r="D170" s="2">
        <v>172101</v>
      </c>
      <c r="E170" s="2" t="s">
        <v>343</v>
      </c>
      <c r="F170" s="2" t="s">
        <v>344</v>
      </c>
      <c r="G170" s="2" t="s">
        <v>24</v>
      </c>
      <c r="H170" s="2" t="s">
        <v>25</v>
      </c>
      <c r="I170" s="2" t="s">
        <v>26</v>
      </c>
      <c r="J170" s="2" t="s">
        <v>27</v>
      </c>
      <c r="K170" s="2"/>
      <c r="L170" s="2">
        <v>292</v>
      </c>
      <c r="M170" s="2" t="s">
        <v>28</v>
      </c>
      <c r="N170" s="3">
        <v>43059</v>
      </c>
      <c r="O170" s="2"/>
      <c r="P170" s="3">
        <v>43068</v>
      </c>
      <c r="Q170" s="4">
        <v>0.55355324074074075</v>
      </c>
      <c r="R170" s="3">
        <v>43082</v>
      </c>
      <c r="S170" s="2"/>
      <c r="T170" s="2"/>
      <c r="U170" s="2"/>
    </row>
    <row r="171" spans="1:21" s="5" customFormat="1" x14ac:dyDescent="0.3">
      <c r="A171" s="2">
        <v>317</v>
      </c>
      <c r="B171" s="2" t="s">
        <v>21</v>
      </c>
      <c r="C171" s="2"/>
      <c r="D171" s="2">
        <v>172101</v>
      </c>
      <c r="E171" s="2" t="s">
        <v>343</v>
      </c>
      <c r="F171" s="2" t="s">
        <v>344</v>
      </c>
      <c r="G171" s="2" t="s">
        <v>24</v>
      </c>
      <c r="H171" s="2" t="s">
        <v>25</v>
      </c>
      <c r="I171" s="2" t="s">
        <v>29</v>
      </c>
      <c r="J171" s="2" t="s">
        <v>27</v>
      </c>
      <c r="K171" s="2"/>
      <c r="L171" s="2">
        <v>112.8</v>
      </c>
      <c r="M171" s="2" t="s">
        <v>28</v>
      </c>
      <c r="N171" s="3">
        <v>43059</v>
      </c>
      <c r="O171" s="2"/>
      <c r="P171" s="3">
        <v>43068</v>
      </c>
      <c r="Q171" s="4">
        <v>0.5350462962962963</v>
      </c>
      <c r="R171" s="3">
        <v>43082</v>
      </c>
      <c r="S171" s="2"/>
      <c r="T171" s="2"/>
      <c r="U171" s="2"/>
    </row>
    <row r="172" spans="1:21" s="5" customFormat="1" x14ac:dyDescent="0.3">
      <c r="A172" s="2">
        <v>317</v>
      </c>
      <c r="B172" s="2" t="s">
        <v>21</v>
      </c>
      <c r="C172" s="2"/>
      <c r="D172" s="2">
        <v>172101</v>
      </c>
      <c r="E172" s="2" t="s">
        <v>345</v>
      </c>
      <c r="F172" s="2" t="s">
        <v>346</v>
      </c>
      <c r="G172" s="2" t="s">
        <v>24</v>
      </c>
      <c r="H172" s="2" t="s">
        <v>25</v>
      </c>
      <c r="I172" s="2" t="s">
        <v>26</v>
      </c>
      <c r="J172" s="2" t="s">
        <v>27</v>
      </c>
      <c r="K172" s="2"/>
      <c r="L172" s="2">
        <v>53.2</v>
      </c>
      <c r="M172" s="2" t="s">
        <v>28</v>
      </c>
      <c r="N172" s="3">
        <v>43059</v>
      </c>
      <c r="O172" s="2"/>
      <c r="P172" s="3">
        <v>43068</v>
      </c>
      <c r="Q172" s="4">
        <v>0.55549768518518516</v>
      </c>
      <c r="R172" s="3">
        <v>43082</v>
      </c>
      <c r="S172" s="2"/>
      <c r="T172" s="2"/>
      <c r="U172" s="2"/>
    </row>
    <row r="173" spans="1:21" s="5" customFormat="1" x14ac:dyDescent="0.3">
      <c r="A173" s="2">
        <v>317</v>
      </c>
      <c r="B173" s="2" t="s">
        <v>21</v>
      </c>
      <c r="C173" s="2"/>
      <c r="D173" s="2">
        <v>172101</v>
      </c>
      <c r="E173" s="2" t="s">
        <v>345</v>
      </c>
      <c r="F173" s="2" t="s">
        <v>346</v>
      </c>
      <c r="G173" s="2" t="s">
        <v>24</v>
      </c>
      <c r="H173" s="2" t="s">
        <v>25</v>
      </c>
      <c r="I173" s="2" t="s">
        <v>29</v>
      </c>
      <c r="J173" s="2" t="s">
        <v>27</v>
      </c>
      <c r="K173" s="2"/>
      <c r="L173" s="2">
        <v>27.6</v>
      </c>
      <c r="M173" s="2" t="s">
        <v>28</v>
      </c>
      <c r="N173" s="3">
        <v>43059</v>
      </c>
      <c r="O173" s="2"/>
      <c r="P173" s="3">
        <v>43068</v>
      </c>
      <c r="Q173" s="4">
        <v>0.53997685185185185</v>
      </c>
      <c r="R173" s="3">
        <v>43082</v>
      </c>
      <c r="S173" s="2"/>
      <c r="T173" s="2"/>
      <c r="U173" s="2"/>
    </row>
    <row r="174" spans="1:21" s="5" customFormat="1" x14ac:dyDescent="0.3">
      <c r="A174" s="2">
        <v>317</v>
      </c>
      <c r="B174" s="2" t="s">
        <v>21</v>
      </c>
      <c r="C174" s="2"/>
      <c r="D174" s="2">
        <v>172101</v>
      </c>
      <c r="E174" s="2" t="s">
        <v>347</v>
      </c>
      <c r="F174" s="2" t="s">
        <v>348</v>
      </c>
      <c r="G174" s="2" t="s">
        <v>24</v>
      </c>
      <c r="H174" s="2" t="s">
        <v>25</v>
      </c>
      <c r="I174" s="2" t="s">
        <v>26</v>
      </c>
      <c r="J174" s="2" t="s">
        <v>27</v>
      </c>
      <c r="K174" s="2"/>
      <c r="L174" s="2">
        <v>75</v>
      </c>
      <c r="M174" s="2" t="s">
        <v>28</v>
      </c>
      <c r="N174" s="3">
        <v>43059</v>
      </c>
      <c r="O174" s="2"/>
      <c r="P174" s="3">
        <v>43068</v>
      </c>
      <c r="Q174" s="4">
        <v>0.55628472222222225</v>
      </c>
      <c r="R174" s="3">
        <v>43082</v>
      </c>
      <c r="S174" s="2"/>
      <c r="T174" s="2"/>
      <c r="U174" s="2"/>
    </row>
    <row r="175" spans="1:21" s="5" customFormat="1" x14ac:dyDescent="0.3">
      <c r="A175" s="2">
        <v>317</v>
      </c>
      <c r="B175" s="2" t="s">
        <v>21</v>
      </c>
      <c r="C175" s="2"/>
      <c r="D175" s="2">
        <v>172101</v>
      </c>
      <c r="E175" s="2" t="s">
        <v>347</v>
      </c>
      <c r="F175" s="2" t="s">
        <v>348</v>
      </c>
      <c r="G175" s="2" t="s">
        <v>24</v>
      </c>
      <c r="H175" s="2" t="s">
        <v>25</v>
      </c>
      <c r="I175" s="2" t="s">
        <v>29</v>
      </c>
      <c r="J175" s="2" t="s">
        <v>27</v>
      </c>
      <c r="K175" s="2"/>
      <c r="L175" s="2">
        <v>51.1</v>
      </c>
      <c r="M175" s="2" t="s">
        <v>28</v>
      </c>
      <c r="N175" s="3">
        <v>43059</v>
      </c>
      <c r="O175" s="2"/>
      <c r="P175" s="3">
        <v>43068</v>
      </c>
      <c r="Q175" s="4">
        <v>0.54076388888888893</v>
      </c>
      <c r="R175" s="3">
        <v>43082</v>
      </c>
      <c r="S175" s="2"/>
      <c r="T175" s="2"/>
      <c r="U175" s="2"/>
    </row>
    <row r="176" spans="1:21" s="5" customFormat="1" x14ac:dyDescent="0.3">
      <c r="A176" s="2">
        <v>317</v>
      </c>
      <c r="B176" s="2" t="s">
        <v>21</v>
      </c>
      <c r="C176" s="2"/>
      <c r="D176" s="2">
        <v>172101</v>
      </c>
      <c r="E176" s="2" t="s">
        <v>349</v>
      </c>
      <c r="F176" s="2" t="s">
        <v>350</v>
      </c>
      <c r="G176" s="2" t="s">
        <v>24</v>
      </c>
      <c r="H176" s="2" t="s">
        <v>25</v>
      </c>
      <c r="I176" s="2" t="s">
        <v>26</v>
      </c>
      <c r="J176" s="2" t="s">
        <v>27</v>
      </c>
      <c r="K176" s="2"/>
      <c r="L176" s="2">
        <v>234</v>
      </c>
      <c r="M176" s="2" t="s">
        <v>28</v>
      </c>
      <c r="N176" s="3">
        <v>43059</v>
      </c>
      <c r="O176" s="2"/>
      <c r="P176" s="3">
        <v>43068</v>
      </c>
      <c r="Q176" s="4">
        <v>0.55821759259259263</v>
      </c>
      <c r="R176" s="3">
        <v>43082</v>
      </c>
      <c r="S176" s="2"/>
      <c r="T176" s="2"/>
      <c r="U176" s="2"/>
    </row>
    <row r="177" spans="1:21" s="5" customFormat="1" x14ac:dyDescent="0.3">
      <c r="A177" s="2">
        <v>317</v>
      </c>
      <c r="B177" s="2" t="s">
        <v>21</v>
      </c>
      <c r="C177" s="2"/>
      <c r="D177" s="2">
        <v>172101</v>
      </c>
      <c r="E177" s="2" t="s">
        <v>349</v>
      </c>
      <c r="F177" s="2" t="s">
        <v>350</v>
      </c>
      <c r="G177" s="2" t="s">
        <v>24</v>
      </c>
      <c r="H177" s="2" t="s">
        <v>25</v>
      </c>
      <c r="I177" s="2" t="s">
        <v>29</v>
      </c>
      <c r="J177" s="2" t="s">
        <v>27</v>
      </c>
      <c r="K177" s="2"/>
      <c r="L177" s="2">
        <v>186</v>
      </c>
      <c r="M177" s="2" t="s">
        <v>28</v>
      </c>
      <c r="N177" s="3">
        <v>43059</v>
      </c>
      <c r="O177" s="2"/>
      <c r="P177" s="3">
        <v>43068</v>
      </c>
      <c r="Q177" s="4">
        <v>0.54155092592592591</v>
      </c>
      <c r="R177" s="3">
        <v>43082</v>
      </c>
      <c r="S177" s="2"/>
      <c r="T177" s="2"/>
      <c r="U177" s="2"/>
    </row>
    <row r="178" spans="1:21" s="5" customFormat="1" x14ac:dyDescent="0.3">
      <c r="A178" s="2">
        <v>317</v>
      </c>
      <c r="B178" s="2" t="s">
        <v>21</v>
      </c>
      <c r="C178" s="2"/>
      <c r="D178" s="2">
        <v>172101</v>
      </c>
      <c r="E178" s="2" t="s">
        <v>351</v>
      </c>
      <c r="F178" s="2" t="s">
        <v>352</v>
      </c>
      <c r="G178" s="2" t="s">
        <v>24</v>
      </c>
      <c r="H178" s="2" t="s">
        <v>25</v>
      </c>
      <c r="I178" s="2" t="s">
        <v>26</v>
      </c>
      <c r="J178" s="2" t="s">
        <v>27</v>
      </c>
      <c r="K178" s="2"/>
      <c r="L178" s="2">
        <v>103.8</v>
      </c>
      <c r="M178" s="2" t="s">
        <v>28</v>
      </c>
      <c r="N178" s="3">
        <v>43059</v>
      </c>
      <c r="O178" s="2"/>
      <c r="P178" s="3">
        <v>43068</v>
      </c>
      <c r="Q178" s="4">
        <v>0.56015046296296289</v>
      </c>
      <c r="R178" s="3">
        <v>43082</v>
      </c>
      <c r="S178" s="2"/>
      <c r="T178" s="2"/>
      <c r="U178" s="2"/>
    </row>
    <row r="179" spans="1:21" s="5" customFormat="1" x14ac:dyDescent="0.3">
      <c r="A179" s="2">
        <v>317</v>
      </c>
      <c r="B179" s="2" t="s">
        <v>21</v>
      </c>
      <c r="C179" s="2"/>
      <c r="D179" s="2">
        <v>172101</v>
      </c>
      <c r="E179" s="2" t="s">
        <v>351</v>
      </c>
      <c r="F179" s="2" t="s">
        <v>352</v>
      </c>
      <c r="G179" s="2" t="s">
        <v>24</v>
      </c>
      <c r="H179" s="2" t="s">
        <v>25</v>
      </c>
      <c r="I179" s="2" t="s">
        <v>29</v>
      </c>
      <c r="J179" s="2" t="s">
        <v>27</v>
      </c>
      <c r="K179" s="2"/>
      <c r="L179" s="2">
        <v>38.200000000000003</v>
      </c>
      <c r="M179" s="2" t="s">
        <v>28</v>
      </c>
      <c r="N179" s="3">
        <v>43059</v>
      </c>
      <c r="O179" s="2"/>
      <c r="P179" s="3">
        <v>43068</v>
      </c>
      <c r="Q179" s="4">
        <v>0.54233796296296299</v>
      </c>
      <c r="R179" s="3">
        <v>43082</v>
      </c>
      <c r="S179" s="2"/>
      <c r="T179" s="2"/>
      <c r="U179" s="2"/>
    </row>
    <row r="180" spans="1:21" s="5" customFormat="1" x14ac:dyDescent="0.3">
      <c r="A180" s="2">
        <v>317</v>
      </c>
      <c r="B180" s="2" t="s">
        <v>21</v>
      </c>
      <c r="C180" s="2"/>
      <c r="D180" s="2">
        <v>172101</v>
      </c>
      <c r="E180" s="2" t="s">
        <v>353</v>
      </c>
      <c r="F180" s="2" t="s">
        <v>354</v>
      </c>
      <c r="G180" s="2" t="s">
        <v>24</v>
      </c>
      <c r="H180" s="2" t="s">
        <v>25</v>
      </c>
      <c r="I180" s="2" t="s">
        <v>26</v>
      </c>
      <c r="J180" s="2" t="s">
        <v>27</v>
      </c>
      <c r="K180" s="2"/>
      <c r="L180" s="2">
        <v>15.9</v>
      </c>
      <c r="M180" s="2" t="s">
        <v>28</v>
      </c>
      <c r="N180" s="3">
        <v>43059</v>
      </c>
      <c r="O180" s="2"/>
      <c r="P180" s="3">
        <v>43068</v>
      </c>
      <c r="Q180" s="4">
        <v>0.56996527777777783</v>
      </c>
      <c r="R180" s="3">
        <v>43082</v>
      </c>
      <c r="S180" s="2"/>
      <c r="T180" s="2"/>
      <c r="U180" s="2"/>
    </row>
    <row r="181" spans="1:21" s="5" customFormat="1" x14ac:dyDescent="0.3">
      <c r="A181" s="2">
        <v>317</v>
      </c>
      <c r="B181" s="2" t="s">
        <v>21</v>
      </c>
      <c r="C181" s="2"/>
      <c r="D181" s="2">
        <v>172101</v>
      </c>
      <c r="E181" s="2" t="s">
        <v>353</v>
      </c>
      <c r="F181" s="2" t="s">
        <v>354</v>
      </c>
      <c r="G181" s="2" t="s">
        <v>24</v>
      </c>
      <c r="H181" s="2" t="s">
        <v>25</v>
      </c>
      <c r="I181" s="2" t="s">
        <v>29</v>
      </c>
      <c r="J181" s="2" t="s">
        <v>27</v>
      </c>
      <c r="K181" s="2"/>
      <c r="L181" s="2">
        <v>8.39</v>
      </c>
      <c r="M181" s="2" t="s">
        <v>28</v>
      </c>
      <c r="N181" s="3">
        <v>43059</v>
      </c>
      <c r="O181" s="2"/>
      <c r="P181" s="3">
        <v>43068</v>
      </c>
      <c r="Q181" s="4">
        <v>0.55116898148148141</v>
      </c>
      <c r="R181" s="3">
        <v>43082</v>
      </c>
      <c r="S181" s="2"/>
      <c r="T181" s="2" t="s">
        <v>355</v>
      </c>
      <c r="U181" s="2"/>
    </row>
    <row r="182" spans="1:21" s="5" customFormat="1" x14ac:dyDescent="0.3">
      <c r="A182" s="2">
        <v>317</v>
      </c>
      <c r="B182" s="2" t="s">
        <v>21</v>
      </c>
      <c r="C182" s="2"/>
      <c r="D182" s="2">
        <v>172101</v>
      </c>
      <c r="E182" s="2" t="s">
        <v>356</v>
      </c>
      <c r="F182" s="2" t="s">
        <v>357</v>
      </c>
      <c r="G182" s="2" t="s">
        <v>24</v>
      </c>
      <c r="H182" s="2" t="s">
        <v>25</v>
      </c>
      <c r="I182" s="2" t="s">
        <v>26</v>
      </c>
      <c r="J182" s="2" t="s">
        <v>27</v>
      </c>
      <c r="K182" s="2"/>
      <c r="L182" s="2">
        <v>60.2</v>
      </c>
      <c r="M182" s="2" t="s">
        <v>28</v>
      </c>
      <c r="N182" s="3">
        <v>43059</v>
      </c>
      <c r="O182" s="2"/>
      <c r="P182" s="3">
        <v>43068</v>
      </c>
      <c r="Q182" s="4">
        <v>0.56092592592592594</v>
      </c>
      <c r="R182" s="3">
        <v>43082</v>
      </c>
      <c r="S182" s="2"/>
      <c r="T182" s="2"/>
      <c r="U182" s="2"/>
    </row>
    <row r="183" spans="1:21" s="5" customFormat="1" x14ac:dyDescent="0.3">
      <c r="A183" s="2">
        <v>317</v>
      </c>
      <c r="B183" s="2" t="s">
        <v>21</v>
      </c>
      <c r="C183" s="2"/>
      <c r="D183" s="2">
        <v>172101</v>
      </c>
      <c r="E183" s="2" t="s">
        <v>356</v>
      </c>
      <c r="F183" s="2" t="s">
        <v>357</v>
      </c>
      <c r="G183" s="2" t="s">
        <v>24</v>
      </c>
      <c r="H183" s="2" t="s">
        <v>25</v>
      </c>
      <c r="I183" s="2" t="s">
        <v>29</v>
      </c>
      <c r="J183" s="2" t="s">
        <v>27</v>
      </c>
      <c r="K183" s="2"/>
      <c r="L183" s="2">
        <v>43.3</v>
      </c>
      <c r="M183" s="2" t="s">
        <v>28</v>
      </c>
      <c r="N183" s="3">
        <v>43059</v>
      </c>
      <c r="O183" s="2"/>
      <c r="P183" s="3">
        <v>43068</v>
      </c>
      <c r="Q183" s="4">
        <v>0.54311342592592593</v>
      </c>
      <c r="R183" s="3">
        <v>43082</v>
      </c>
      <c r="S183" s="2"/>
      <c r="T183" s="2"/>
      <c r="U183" s="2"/>
    </row>
    <row r="184" spans="1:21" s="5" customFormat="1" x14ac:dyDescent="0.3">
      <c r="A184" s="2">
        <v>317</v>
      </c>
      <c r="B184" s="2" t="s">
        <v>21</v>
      </c>
      <c r="C184" s="2"/>
      <c r="D184" s="2">
        <v>172101</v>
      </c>
      <c r="E184" s="2" t="s">
        <v>358</v>
      </c>
      <c r="F184" s="2" t="s">
        <v>359</v>
      </c>
      <c r="G184" s="2" t="s">
        <v>24</v>
      </c>
      <c r="H184" s="2" t="s">
        <v>25</v>
      </c>
      <c r="I184" s="2" t="s">
        <v>26</v>
      </c>
      <c r="J184" s="2" t="s">
        <v>27</v>
      </c>
      <c r="K184" s="2"/>
      <c r="L184" s="2">
        <v>68</v>
      </c>
      <c r="M184" s="2" t="s">
        <v>28</v>
      </c>
      <c r="N184" s="3">
        <v>43059</v>
      </c>
      <c r="O184" s="2"/>
      <c r="P184" s="3">
        <v>43068</v>
      </c>
      <c r="Q184" s="4">
        <v>0.56171296296296302</v>
      </c>
      <c r="R184" s="3">
        <v>43082</v>
      </c>
      <c r="S184" s="2"/>
      <c r="T184" s="2"/>
      <c r="U184" s="2"/>
    </row>
    <row r="185" spans="1:21" s="5" customFormat="1" x14ac:dyDescent="0.3">
      <c r="A185" s="2">
        <v>317</v>
      </c>
      <c r="B185" s="2" t="s">
        <v>21</v>
      </c>
      <c r="C185" s="2"/>
      <c r="D185" s="2">
        <v>172101</v>
      </c>
      <c r="E185" s="2" t="s">
        <v>358</v>
      </c>
      <c r="F185" s="2" t="s">
        <v>359</v>
      </c>
      <c r="G185" s="2" t="s">
        <v>24</v>
      </c>
      <c r="H185" s="2" t="s">
        <v>25</v>
      </c>
      <c r="I185" s="2" t="s">
        <v>29</v>
      </c>
      <c r="J185" s="2" t="s">
        <v>27</v>
      </c>
      <c r="K185" s="2"/>
      <c r="L185" s="2">
        <v>42.2</v>
      </c>
      <c r="M185" s="2" t="s">
        <v>28</v>
      </c>
      <c r="N185" s="3">
        <v>43059</v>
      </c>
      <c r="O185" s="2"/>
      <c r="P185" s="3">
        <v>43068</v>
      </c>
      <c r="Q185" s="4">
        <v>0.54390046296296302</v>
      </c>
      <c r="R185" s="3">
        <v>43082</v>
      </c>
      <c r="S185" s="2"/>
      <c r="T185" s="2"/>
      <c r="U185" s="2"/>
    </row>
    <row r="186" spans="1:21" s="5" customFormat="1" x14ac:dyDescent="0.3">
      <c r="A186" s="2">
        <v>317</v>
      </c>
      <c r="B186" s="2" t="s">
        <v>21</v>
      </c>
      <c r="C186" s="2"/>
      <c r="D186" s="2">
        <v>172101</v>
      </c>
      <c r="E186" s="2" t="s">
        <v>360</v>
      </c>
      <c r="F186" s="2" t="s">
        <v>361</v>
      </c>
      <c r="G186" s="2" t="s">
        <v>24</v>
      </c>
      <c r="H186" s="2" t="s">
        <v>25</v>
      </c>
      <c r="I186" s="2" t="s">
        <v>26</v>
      </c>
      <c r="J186" s="2" t="s">
        <v>27</v>
      </c>
      <c r="K186" s="2"/>
      <c r="L186" s="2">
        <v>54.7</v>
      </c>
      <c r="M186" s="2" t="s">
        <v>28</v>
      </c>
      <c r="N186" s="3">
        <v>43059</v>
      </c>
      <c r="O186" s="2"/>
      <c r="P186" s="3">
        <v>43068</v>
      </c>
      <c r="Q186" s="4">
        <v>0.5625</v>
      </c>
      <c r="R186" s="3">
        <v>43082</v>
      </c>
      <c r="S186" s="2"/>
      <c r="T186" s="2"/>
      <c r="U186" s="2"/>
    </row>
    <row r="187" spans="1:21" s="5" customFormat="1" x14ac:dyDescent="0.3">
      <c r="A187" s="2">
        <v>317</v>
      </c>
      <c r="B187" s="2" t="s">
        <v>21</v>
      </c>
      <c r="C187" s="2"/>
      <c r="D187" s="2">
        <v>172101</v>
      </c>
      <c r="E187" s="2" t="s">
        <v>360</v>
      </c>
      <c r="F187" s="2" t="s">
        <v>361</v>
      </c>
      <c r="G187" s="2" t="s">
        <v>24</v>
      </c>
      <c r="H187" s="2" t="s">
        <v>25</v>
      </c>
      <c r="I187" s="2" t="s">
        <v>29</v>
      </c>
      <c r="J187" s="2" t="s">
        <v>27</v>
      </c>
      <c r="K187" s="2"/>
      <c r="L187" s="2">
        <v>41.9</v>
      </c>
      <c r="M187" s="2" t="s">
        <v>28</v>
      </c>
      <c r="N187" s="3">
        <v>43059</v>
      </c>
      <c r="O187" s="2"/>
      <c r="P187" s="3">
        <v>43068</v>
      </c>
      <c r="Q187" s="4">
        <v>0.54467592592592595</v>
      </c>
      <c r="R187" s="3">
        <v>43082</v>
      </c>
      <c r="S187" s="2"/>
      <c r="T187" s="2"/>
      <c r="U187" s="2"/>
    </row>
    <row r="188" spans="1:21" s="5" customFormat="1" x14ac:dyDescent="0.3">
      <c r="A188" s="2">
        <v>317</v>
      </c>
      <c r="B188" s="2" t="s">
        <v>21</v>
      </c>
      <c r="C188" s="2"/>
      <c r="D188" s="2">
        <v>172101</v>
      </c>
      <c r="E188" s="2" t="s">
        <v>362</v>
      </c>
      <c r="F188" s="2" t="s">
        <v>363</v>
      </c>
      <c r="G188" s="2" t="s">
        <v>24</v>
      </c>
      <c r="H188" s="2" t="s">
        <v>25</v>
      </c>
      <c r="I188" s="2" t="s">
        <v>26</v>
      </c>
      <c r="J188" s="2" t="s">
        <v>27</v>
      </c>
      <c r="K188" s="2"/>
      <c r="L188" s="2">
        <v>55.4</v>
      </c>
      <c r="M188" s="2" t="s">
        <v>28</v>
      </c>
      <c r="N188" s="3">
        <v>43059</v>
      </c>
      <c r="O188" s="2"/>
      <c r="P188" s="3">
        <v>43068</v>
      </c>
      <c r="Q188" s="4">
        <v>0.56327546296296294</v>
      </c>
      <c r="R188" s="3">
        <v>43082</v>
      </c>
      <c r="S188" s="2"/>
      <c r="T188" s="2"/>
      <c r="U188" s="2"/>
    </row>
    <row r="189" spans="1:21" s="5" customFormat="1" x14ac:dyDescent="0.3">
      <c r="A189" s="2">
        <v>317</v>
      </c>
      <c r="B189" s="2" t="s">
        <v>21</v>
      </c>
      <c r="C189" s="2"/>
      <c r="D189" s="2">
        <v>172101</v>
      </c>
      <c r="E189" s="2" t="s">
        <v>362</v>
      </c>
      <c r="F189" s="2" t="s">
        <v>363</v>
      </c>
      <c r="G189" s="2" t="s">
        <v>24</v>
      </c>
      <c r="H189" s="2" t="s">
        <v>25</v>
      </c>
      <c r="I189" s="2" t="s">
        <v>29</v>
      </c>
      <c r="J189" s="2" t="s">
        <v>27</v>
      </c>
      <c r="K189" s="2"/>
      <c r="L189" s="2">
        <v>44.3</v>
      </c>
      <c r="M189" s="2" t="s">
        <v>28</v>
      </c>
      <c r="N189" s="3">
        <v>43059</v>
      </c>
      <c r="O189" s="2"/>
      <c r="P189" s="3">
        <v>43068</v>
      </c>
      <c r="Q189" s="4">
        <v>0.54545138888888889</v>
      </c>
      <c r="R189" s="3">
        <v>43082</v>
      </c>
      <c r="S189" s="2"/>
      <c r="T189" s="2"/>
      <c r="U189" s="2"/>
    </row>
    <row r="190" spans="1:21" s="5" customFormat="1" x14ac:dyDescent="0.3">
      <c r="A190" s="2">
        <v>317</v>
      </c>
      <c r="B190" s="2" t="s">
        <v>21</v>
      </c>
      <c r="C190" s="2"/>
      <c r="D190" s="2">
        <v>172101</v>
      </c>
      <c r="E190" s="2" t="s">
        <v>364</v>
      </c>
      <c r="F190" s="2" t="s">
        <v>365</v>
      </c>
      <c r="G190" s="2" t="s">
        <v>24</v>
      </c>
      <c r="H190" s="2" t="s">
        <v>25</v>
      </c>
      <c r="I190" s="2" t="s">
        <v>26</v>
      </c>
      <c r="J190" s="2" t="s">
        <v>27</v>
      </c>
      <c r="K190" s="2"/>
      <c r="L190" s="2">
        <v>18</v>
      </c>
      <c r="M190" s="2" t="s">
        <v>28</v>
      </c>
      <c r="N190" s="3">
        <v>43059</v>
      </c>
      <c r="O190" s="2"/>
      <c r="P190" s="3">
        <v>43068</v>
      </c>
      <c r="Q190" s="4">
        <v>0.56662037037037039</v>
      </c>
      <c r="R190" s="3">
        <v>43082</v>
      </c>
      <c r="S190" s="2"/>
      <c r="T190" s="2"/>
      <c r="U190" s="2"/>
    </row>
    <row r="191" spans="1:21" s="5" customFormat="1" x14ac:dyDescent="0.3">
      <c r="A191" s="2">
        <v>317</v>
      </c>
      <c r="B191" s="2" t="s">
        <v>21</v>
      </c>
      <c r="C191" s="2"/>
      <c r="D191" s="2">
        <v>172101</v>
      </c>
      <c r="E191" s="2" t="s">
        <v>364</v>
      </c>
      <c r="F191" s="2" t="s">
        <v>365</v>
      </c>
      <c r="G191" s="2" t="s">
        <v>24</v>
      </c>
      <c r="H191" s="2" t="s">
        <v>25</v>
      </c>
      <c r="I191" s="2" t="s">
        <v>29</v>
      </c>
      <c r="J191" s="2" t="s">
        <v>27</v>
      </c>
      <c r="K191" s="2"/>
      <c r="L191" s="2">
        <v>10.5</v>
      </c>
      <c r="M191" s="2" t="s">
        <v>28</v>
      </c>
      <c r="N191" s="3">
        <v>43059</v>
      </c>
      <c r="O191" s="2"/>
      <c r="P191" s="3">
        <v>43068</v>
      </c>
      <c r="Q191" s="4">
        <v>0.54623842592592597</v>
      </c>
      <c r="R191" s="3">
        <v>43082</v>
      </c>
      <c r="S191" s="2"/>
      <c r="T191" s="2"/>
      <c r="U191" s="2"/>
    </row>
    <row r="192" spans="1:21" s="5" customFormat="1" x14ac:dyDescent="0.3">
      <c r="A192" s="2">
        <v>317</v>
      </c>
      <c r="B192" s="2" t="s">
        <v>21</v>
      </c>
      <c r="C192" s="2"/>
      <c r="D192" s="2">
        <v>172101</v>
      </c>
      <c r="E192" s="2" t="s">
        <v>366</v>
      </c>
      <c r="F192" s="2" t="s">
        <v>367</v>
      </c>
      <c r="G192" s="2" t="s">
        <v>24</v>
      </c>
      <c r="H192" s="2" t="s">
        <v>25</v>
      </c>
      <c r="I192" s="2" t="s">
        <v>26</v>
      </c>
      <c r="J192" s="2" t="s">
        <v>27</v>
      </c>
      <c r="K192" s="2"/>
      <c r="L192" s="2">
        <v>61.5</v>
      </c>
      <c r="M192" s="2" t="s">
        <v>28</v>
      </c>
      <c r="N192" s="3">
        <v>43059</v>
      </c>
      <c r="O192" s="2"/>
      <c r="P192" s="3">
        <v>43068</v>
      </c>
      <c r="Q192" s="4">
        <v>0.56841435185185185</v>
      </c>
      <c r="R192" s="3">
        <v>43082</v>
      </c>
      <c r="S192" s="2"/>
      <c r="T192" s="2"/>
      <c r="U192" s="2"/>
    </row>
    <row r="193" spans="1:21" s="5" customFormat="1" x14ac:dyDescent="0.3">
      <c r="A193" s="2">
        <v>317</v>
      </c>
      <c r="B193" s="2" t="s">
        <v>21</v>
      </c>
      <c r="C193" s="2"/>
      <c r="D193" s="2">
        <v>172101</v>
      </c>
      <c r="E193" s="2" t="s">
        <v>366</v>
      </c>
      <c r="F193" s="2" t="s">
        <v>367</v>
      </c>
      <c r="G193" s="2" t="s">
        <v>24</v>
      </c>
      <c r="H193" s="2" t="s">
        <v>25</v>
      </c>
      <c r="I193" s="2" t="s">
        <v>29</v>
      </c>
      <c r="J193" s="2" t="s">
        <v>27</v>
      </c>
      <c r="K193" s="2"/>
      <c r="L193" s="2">
        <v>43.4</v>
      </c>
      <c r="M193" s="2" t="s">
        <v>28</v>
      </c>
      <c r="N193" s="3">
        <v>43059</v>
      </c>
      <c r="O193" s="2"/>
      <c r="P193" s="3">
        <v>43068</v>
      </c>
      <c r="Q193" s="4">
        <v>0.54701388888888891</v>
      </c>
      <c r="R193" s="3">
        <v>43082</v>
      </c>
      <c r="S193" s="2"/>
      <c r="T193" s="2"/>
      <c r="U193" s="2"/>
    </row>
    <row r="194" spans="1:21" s="5" customFormat="1" x14ac:dyDescent="0.3">
      <c r="A194" s="2">
        <v>317</v>
      </c>
      <c r="B194" s="2" t="s">
        <v>21</v>
      </c>
      <c r="C194" s="2"/>
      <c r="D194" s="2">
        <v>172101</v>
      </c>
      <c r="E194" s="2" t="s">
        <v>368</v>
      </c>
      <c r="F194" s="2" t="s">
        <v>369</v>
      </c>
      <c r="G194" s="2" t="s">
        <v>24</v>
      </c>
      <c r="H194" s="2" t="s">
        <v>25</v>
      </c>
      <c r="I194" s="2" t="s">
        <v>26</v>
      </c>
      <c r="J194" s="2" t="s">
        <v>27</v>
      </c>
      <c r="K194" s="2"/>
      <c r="L194" s="2">
        <v>27.5</v>
      </c>
      <c r="M194" s="2" t="s">
        <v>28</v>
      </c>
      <c r="N194" s="3">
        <v>43059</v>
      </c>
      <c r="O194" s="2"/>
      <c r="P194" s="3">
        <v>43068</v>
      </c>
      <c r="Q194" s="4">
        <v>0.56918981481481479</v>
      </c>
      <c r="R194" s="3">
        <v>43082</v>
      </c>
      <c r="S194" s="2"/>
      <c r="T194" s="2"/>
      <c r="U194" s="2"/>
    </row>
    <row r="195" spans="1:21" s="5" customFormat="1" x14ac:dyDescent="0.3">
      <c r="A195" s="2">
        <v>317</v>
      </c>
      <c r="B195" s="2" t="s">
        <v>21</v>
      </c>
      <c r="C195" s="2"/>
      <c r="D195" s="2">
        <v>172101</v>
      </c>
      <c r="E195" s="2" t="s">
        <v>368</v>
      </c>
      <c r="F195" s="2" t="s">
        <v>369</v>
      </c>
      <c r="G195" s="2" t="s">
        <v>24</v>
      </c>
      <c r="H195" s="2" t="s">
        <v>25</v>
      </c>
      <c r="I195" s="2" t="s">
        <v>29</v>
      </c>
      <c r="J195" s="2" t="s">
        <v>27</v>
      </c>
      <c r="K195" s="2"/>
      <c r="L195" s="2">
        <v>11.4</v>
      </c>
      <c r="M195" s="2" t="s">
        <v>28</v>
      </c>
      <c r="N195" s="3">
        <v>43059</v>
      </c>
      <c r="O195" s="2"/>
      <c r="P195" s="3">
        <v>43068</v>
      </c>
      <c r="Q195" s="4">
        <v>0.55038194444444444</v>
      </c>
      <c r="R195" s="3">
        <v>43082</v>
      </c>
      <c r="S195" s="2"/>
      <c r="T195" s="2"/>
      <c r="U195" s="2"/>
    </row>
    <row r="196" spans="1:21" s="5" customFormat="1" x14ac:dyDescent="0.3">
      <c r="A196" s="2">
        <v>317</v>
      </c>
      <c r="B196" s="2" t="s">
        <v>21</v>
      </c>
      <c r="C196" s="2"/>
      <c r="D196" s="2">
        <v>172136</v>
      </c>
      <c r="E196" s="2" t="s">
        <v>370</v>
      </c>
      <c r="F196" s="2" t="s">
        <v>371</v>
      </c>
      <c r="G196" s="2" t="s">
        <v>24</v>
      </c>
      <c r="H196" s="2" t="s">
        <v>25</v>
      </c>
      <c r="I196" s="2" t="s">
        <v>26</v>
      </c>
      <c r="J196" s="2" t="s">
        <v>27</v>
      </c>
      <c r="K196" s="2"/>
      <c r="L196" s="2">
        <v>96.9</v>
      </c>
      <c r="M196" s="2" t="s">
        <v>28</v>
      </c>
      <c r="N196" s="3">
        <v>43068</v>
      </c>
      <c r="O196" s="2"/>
      <c r="P196" s="3">
        <v>43088</v>
      </c>
      <c r="Q196" s="4">
        <v>0.40028935185185183</v>
      </c>
      <c r="R196" s="3">
        <v>43102</v>
      </c>
      <c r="S196" s="2"/>
      <c r="T196" s="2"/>
      <c r="U196" s="2"/>
    </row>
    <row r="197" spans="1:21" s="5" customFormat="1" x14ac:dyDescent="0.3">
      <c r="A197" s="2">
        <v>317</v>
      </c>
      <c r="B197" s="2" t="s">
        <v>21</v>
      </c>
      <c r="C197" s="2"/>
      <c r="D197" s="2">
        <v>172136</v>
      </c>
      <c r="E197" s="2" t="s">
        <v>370</v>
      </c>
      <c r="F197" s="2" t="s">
        <v>371</v>
      </c>
      <c r="G197" s="2" t="s">
        <v>24</v>
      </c>
      <c r="H197" s="2" t="s">
        <v>25</v>
      </c>
      <c r="I197" s="2" t="s">
        <v>29</v>
      </c>
      <c r="J197" s="2" t="s">
        <v>27</v>
      </c>
      <c r="K197" s="2"/>
      <c r="L197" s="2">
        <v>21.8</v>
      </c>
      <c r="M197" s="2" t="s">
        <v>28</v>
      </c>
      <c r="N197" s="3">
        <v>43068</v>
      </c>
      <c r="O197" s="2"/>
      <c r="P197" s="3">
        <v>43088</v>
      </c>
      <c r="Q197" s="4">
        <v>0.49665509259259261</v>
      </c>
      <c r="R197" s="3">
        <v>43102</v>
      </c>
      <c r="S197" s="2"/>
      <c r="T197" s="2"/>
      <c r="U197" s="2"/>
    </row>
    <row r="198" spans="1:21" s="5" customFormat="1" x14ac:dyDescent="0.3">
      <c r="A198" s="2">
        <v>317</v>
      </c>
      <c r="B198" s="2" t="s">
        <v>21</v>
      </c>
      <c r="C198" s="2"/>
      <c r="D198" s="2">
        <v>172136</v>
      </c>
      <c r="E198" s="2" t="s">
        <v>372</v>
      </c>
      <c r="F198" s="2" t="s">
        <v>373</v>
      </c>
      <c r="G198" s="2" t="s">
        <v>24</v>
      </c>
      <c r="H198" s="2" t="s">
        <v>25</v>
      </c>
      <c r="I198" s="2" t="s">
        <v>26</v>
      </c>
      <c r="J198" s="2" t="s">
        <v>27</v>
      </c>
      <c r="K198" s="2"/>
      <c r="L198" s="2">
        <v>277.8</v>
      </c>
      <c r="M198" s="2" t="s">
        <v>28</v>
      </c>
      <c r="N198" s="3">
        <v>43068</v>
      </c>
      <c r="O198" s="2"/>
      <c r="P198" s="3">
        <v>43088</v>
      </c>
      <c r="Q198" s="4">
        <v>0.44729166666666664</v>
      </c>
      <c r="R198" s="3">
        <v>43102</v>
      </c>
      <c r="S198" s="2"/>
      <c r="T198" s="2"/>
      <c r="U198" s="2"/>
    </row>
    <row r="199" spans="1:21" s="5" customFormat="1" x14ac:dyDescent="0.3">
      <c r="A199" s="2">
        <v>317</v>
      </c>
      <c r="B199" s="2" t="s">
        <v>21</v>
      </c>
      <c r="C199" s="2"/>
      <c r="D199" s="2">
        <v>172136</v>
      </c>
      <c r="E199" s="2" t="s">
        <v>372</v>
      </c>
      <c r="F199" s="2" t="s">
        <v>373</v>
      </c>
      <c r="G199" s="2" t="s">
        <v>24</v>
      </c>
      <c r="H199" s="2" t="s">
        <v>25</v>
      </c>
      <c r="I199" s="2" t="s">
        <v>29</v>
      </c>
      <c r="J199" s="2" t="s">
        <v>27</v>
      </c>
      <c r="K199" s="2"/>
      <c r="L199" s="2">
        <v>125</v>
      </c>
      <c r="M199" s="2" t="s">
        <v>28</v>
      </c>
      <c r="N199" s="3">
        <v>43068</v>
      </c>
      <c r="O199" s="2"/>
      <c r="P199" s="3">
        <v>43088</v>
      </c>
      <c r="Q199" s="4">
        <v>0.49745370370370368</v>
      </c>
      <c r="R199" s="3">
        <v>43102</v>
      </c>
      <c r="S199" s="2"/>
      <c r="T199" s="2"/>
      <c r="U199" s="2"/>
    </row>
    <row r="200" spans="1:21" s="5" customFormat="1" x14ac:dyDescent="0.3">
      <c r="A200" s="2">
        <v>317</v>
      </c>
      <c r="B200" s="2" t="s">
        <v>21</v>
      </c>
      <c r="C200" s="2"/>
      <c r="D200" s="2">
        <v>172136</v>
      </c>
      <c r="E200" s="2" t="s">
        <v>374</v>
      </c>
      <c r="F200" s="2" t="s">
        <v>375</v>
      </c>
      <c r="G200" s="2" t="s">
        <v>24</v>
      </c>
      <c r="H200" s="2" t="s">
        <v>25</v>
      </c>
      <c r="I200" s="2" t="s">
        <v>26</v>
      </c>
      <c r="J200" s="2" t="s">
        <v>27</v>
      </c>
      <c r="K200" s="2"/>
      <c r="L200" s="2">
        <v>54.3</v>
      </c>
      <c r="M200" s="2" t="s">
        <v>28</v>
      </c>
      <c r="N200" s="3">
        <v>43068</v>
      </c>
      <c r="O200" s="2"/>
      <c r="P200" s="3">
        <v>43088</v>
      </c>
      <c r="Q200" s="4">
        <v>0.40185185185185185</v>
      </c>
      <c r="R200" s="3">
        <v>43102</v>
      </c>
      <c r="S200" s="2"/>
      <c r="T200" s="2"/>
      <c r="U200" s="2"/>
    </row>
    <row r="201" spans="1:21" s="5" customFormat="1" x14ac:dyDescent="0.3">
      <c r="A201" s="2">
        <v>317</v>
      </c>
      <c r="B201" s="2" t="s">
        <v>21</v>
      </c>
      <c r="C201" s="2"/>
      <c r="D201" s="2">
        <v>172136</v>
      </c>
      <c r="E201" s="2" t="s">
        <v>374</v>
      </c>
      <c r="F201" s="2" t="s">
        <v>375</v>
      </c>
      <c r="G201" s="2" t="s">
        <v>24</v>
      </c>
      <c r="H201" s="2" t="s">
        <v>25</v>
      </c>
      <c r="I201" s="2" t="s">
        <v>29</v>
      </c>
      <c r="J201" s="2" t="s">
        <v>27</v>
      </c>
      <c r="K201" s="2"/>
      <c r="L201" s="2">
        <v>21.8</v>
      </c>
      <c r="M201" s="2" t="s">
        <v>28</v>
      </c>
      <c r="N201" s="3">
        <v>43068</v>
      </c>
      <c r="O201" s="2"/>
      <c r="P201" s="3">
        <v>43088</v>
      </c>
      <c r="Q201" s="4">
        <v>0.50082175925925931</v>
      </c>
      <c r="R201" s="3">
        <v>43102</v>
      </c>
      <c r="S201" s="2"/>
      <c r="T201" s="2"/>
      <c r="U201" s="2"/>
    </row>
    <row r="202" spans="1:21" s="5" customFormat="1" x14ac:dyDescent="0.3">
      <c r="A202" s="2">
        <v>317</v>
      </c>
      <c r="B202" s="2" t="s">
        <v>21</v>
      </c>
      <c r="C202" s="2"/>
      <c r="D202" s="2">
        <v>172136</v>
      </c>
      <c r="E202" s="2" t="s">
        <v>376</v>
      </c>
      <c r="F202" s="2" t="s">
        <v>377</v>
      </c>
      <c r="G202" s="2" t="s">
        <v>24</v>
      </c>
      <c r="H202" s="2" t="s">
        <v>25</v>
      </c>
      <c r="I202" s="2" t="s">
        <v>26</v>
      </c>
      <c r="J202" s="2" t="s">
        <v>27</v>
      </c>
      <c r="K202" s="2"/>
      <c r="L202" s="2">
        <v>55</v>
      </c>
      <c r="M202" s="2" t="s">
        <v>28</v>
      </c>
      <c r="N202" s="3">
        <v>43068</v>
      </c>
      <c r="O202" s="2"/>
      <c r="P202" s="3">
        <v>43088</v>
      </c>
      <c r="Q202" s="4">
        <v>0.40263888888888894</v>
      </c>
      <c r="R202" s="3">
        <v>43102</v>
      </c>
      <c r="S202" s="2"/>
      <c r="T202" s="2"/>
      <c r="U202" s="2"/>
    </row>
    <row r="203" spans="1:21" s="5" customFormat="1" x14ac:dyDescent="0.3">
      <c r="A203" s="2">
        <v>317</v>
      </c>
      <c r="B203" s="2" t="s">
        <v>21</v>
      </c>
      <c r="C203" s="2"/>
      <c r="D203" s="2">
        <v>172136</v>
      </c>
      <c r="E203" s="2" t="s">
        <v>376</v>
      </c>
      <c r="F203" s="2" t="s">
        <v>377</v>
      </c>
      <c r="G203" s="2" t="s">
        <v>24</v>
      </c>
      <c r="H203" s="2" t="s">
        <v>25</v>
      </c>
      <c r="I203" s="2" t="s">
        <v>29</v>
      </c>
      <c r="J203" s="2" t="s">
        <v>27</v>
      </c>
      <c r="K203" s="2"/>
      <c r="L203" s="2">
        <v>32.700000000000003</v>
      </c>
      <c r="M203" s="2" t="s">
        <v>28</v>
      </c>
      <c r="N203" s="3">
        <v>43068</v>
      </c>
      <c r="O203" s="2"/>
      <c r="P203" s="3">
        <v>43088</v>
      </c>
      <c r="Q203" s="4">
        <v>0.50160879629629629</v>
      </c>
      <c r="R203" s="3">
        <v>43102</v>
      </c>
      <c r="S203" s="2"/>
      <c r="T203" s="2"/>
      <c r="U203" s="2"/>
    </row>
    <row r="204" spans="1:21" s="5" customFormat="1" x14ac:dyDescent="0.3">
      <c r="A204" s="2">
        <v>317</v>
      </c>
      <c r="B204" s="2" t="s">
        <v>21</v>
      </c>
      <c r="C204" s="2"/>
      <c r="D204" s="2">
        <v>172136</v>
      </c>
      <c r="E204" s="2" t="s">
        <v>378</v>
      </c>
      <c r="F204" s="2" t="s">
        <v>379</v>
      </c>
      <c r="G204" s="2" t="s">
        <v>24</v>
      </c>
      <c r="H204" s="2" t="s">
        <v>25</v>
      </c>
      <c r="I204" s="2" t="s">
        <v>26</v>
      </c>
      <c r="J204" s="2" t="s">
        <v>27</v>
      </c>
      <c r="K204" s="2"/>
      <c r="L204" s="2">
        <v>53.7</v>
      </c>
      <c r="M204" s="2" t="s">
        <v>28</v>
      </c>
      <c r="N204" s="3">
        <v>43068</v>
      </c>
      <c r="O204" s="2"/>
      <c r="P204" s="3">
        <v>43088</v>
      </c>
      <c r="Q204" s="4">
        <v>0.40342592592592591</v>
      </c>
      <c r="R204" s="3">
        <v>43102</v>
      </c>
      <c r="S204" s="2"/>
      <c r="T204" s="2"/>
      <c r="U204" s="2"/>
    </row>
    <row r="205" spans="1:21" s="5" customFormat="1" x14ac:dyDescent="0.3">
      <c r="A205" s="2">
        <v>317</v>
      </c>
      <c r="B205" s="2" t="s">
        <v>21</v>
      </c>
      <c r="C205" s="2"/>
      <c r="D205" s="2">
        <v>172136</v>
      </c>
      <c r="E205" s="2" t="s">
        <v>378</v>
      </c>
      <c r="F205" s="2" t="s">
        <v>379</v>
      </c>
      <c r="G205" s="2" t="s">
        <v>24</v>
      </c>
      <c r="H205" s="2" t="s">
        <v>25</v>
      </c>
      <c r="I205" s="2" t="s">
        <v>29</v>
      </c>
      <c r="J205" s="2" t="s">
        <v>27</v>
      </c>
      <c r="K205" s="2"/>
      <c r="L205" s="2">
        <v>32.200000000000003</v>
      </c>
      <c r="M205" s="2" t="s">
        <v>28</v>
      </c>
      <c r="N205" s="3">
        <v>43068</v>
      </c>
      <c r="O205" s="2"/>
      <c r="P205" s="3">
        <v>43088</v>
      </c>
      <c r="Q205" s="4">
        <v>0.50239583333333326</v>
      </c>
      <c r="R205" s="3">
        <v>43102</v>
      </c>
      <c r="S205" s="2"/>
      <c r="T205" s="2"/>
      <c r="U205" s="2"/>
    </row>
    <row r="206" spans="1:21" s="5" customFormat="1" x14ac:dyDescent="0.3">
      <c r="A206" s="2">
        <v>317</v>
      </c>
      <c r="B206" s="2" t="s">
        <v>21</v>
      </c>
      <c r="C206" s="2"/>
      <c r="D206" s="2">
        <v>172136</v>
      </c>
      <c r="E206" s="2" t="s">
        <v>380</v>
      </c>
      <c r="F206" s="2" t="s">
        <v>381</v>
      </c>
      <c r="G206" s="2" t="s">
        <v>24</v>
      </c>
      <c r="H206" s="2" t="s">
        <v>25</v>
      </c>
      <c r="I206" s="2" t="s">
        <v>26</v>
      </c>
      <c r="J206" s="2" t="s">
        <v>27</v>
      </c>
      <c r="K206" s="2"/>
      <c r="L206" s="2">
        <v>88.9</v>
      </c>
      <c r="M206" s="2" t="s">
        <v>28</v>
      </c>
      <c r="N206" s="3">
        <v>43068</v>
      </c>
      <c r="O206" s="2"/>
      <c r="P206" s="3">
        <v>43088</v>
      </c>
      <c r="Q206" s="4">
        <v>0.4042013888888889</v>
      </c>
      <c r="R206" s="3">
        <v>43102</v>
      </c>
      <c r="S206" s="2"/>
      <c r="T206" s="2"/>
      <c r="U206" s="2"/>
    </row>
    <row r="207" spans="1:21" s="5" customFormat="1" x14ac:dyDescent="0.3">
      <c r="A207" s="2">
        <v>317</v>
      </c>
      <c r="B207" s="2" t="s">
        <v>21</v>
      </c>
      <c r="C207" s="2"/>
      <c r="D207" s="2">
        <v>172136</v>
      </c>
      <c r="E207" s="2" t="s">
        <v>380</v>
      </c>
      <c r="F207" s="2" t="s">
        <v>381</v>
      </c>
      <c r="G207" s="2" t="s">
        <v>24</v>
      </c>
      <c r="H207" s="2" t="s">
        <v>25</v>
      </c>
      <c r="I207" s="2" t="s">
        <v>29</v>
      </c>
      <c r="J207" s="2" t="s">
        <v>27</v>
      </c>
      <c r="K207" s="2"/>
      <c r="L207" s="2">
        <v>66</v>
      </c>
      <c r="M207" s="2" t="s">
        <v>28</v>
      </c>
      <c r="N207" s="3">
        <v>43068</v>
      </c>
      <c r="O207" s="2"/>
      <c r="P207" s="3">
        <v>43088</v>
      </c>
      <c r="Q207" s="4">
        <v>0.50317129629629631</v>
      </c>
      <c r="R207" s="3">
        <v>43102</v>
      </c>
      <c r="S207" s="2"/>
      <c r="T207" s="2"/>
      <c r="U207" s="2"/>
    </row>
    <row r="208" spans="1:21" s="5" customFormat="1" x14ac:dyDescent="0.3">
      <c r="A208" s="2">
        <v>317</v>
      </c>
      <c r="B208" s="2" t="s">
        <v>21</v>
      </c>
      <c r="C208" s="2"/>
      <c r="D208" s="2">
        <v>172136</v>
      </c>
      <c r="E208" s="2" t="s">
        <v>382</v>
      </c>
      <c r="F208" s="2" t="s">
        <v>383</v>
      </c>
      <c r="G208" s="2" t="s">
        <v>24</v>
      </c>
      <c r="H208" s="2" t="s">
        <v>25</v>
      </c>
      <c r="I208" s="2" t="s">
        <v>26</v>
      </c>
      <c r="J208" s="2" t="s">
        <v>27</v>
      </c>
      <c r="K208" s="2"/>
      <c r="L208" s="2">
        <v>31.7</v>
      </c>
      <c r="M208" s="2" t="s">
        <v>28</v>
      </c>
      <c r="N208" s="3">
        <v>43068</v>
      </c>
      <c r="O208" s="2"/>
      <c r="P208" s="3">
        <v>43088</v>
      </c>
      <c r="Q208" s="4">
        <v>0.40498842592592593</v>
      </c>
      <c r="R208" s="3">
        <v>43102</v>
      </c>
      <c r="S208" s="2"/>
      <c r="T208" s="2"/>
      <c r="U208" s="2"/>
    </row>
    <row r="209" spans="1:21" s="5" customFormat="1" x14ac:dyDescent="0.3">
      <c r="A209" s="2">
        <v>317</v>
      </c>
      <c r="B209" s="2" t="s">
        <v>21</v>
      </c>
      <c r="C209" s="2"/>
      <c r="D209" s="2">
        <v>172136</v>
      </c>
      <c r="E209" s="2" t="s">
        <v>382</v>
      </c>
      <c r="F209" s="2" t="s">
        <v>383</v>
      </c>
      <c r="G209" s="2" t="s">
        <v>24</v>
      </c>
      <c r="H209" s="2" t="s">
        <v>25</v>
      </c>
      <c r="I209" s="2" t="s">
        <v>29</v>
      </c>
      <c r="J209" s="2" t="s">
        <v>27</v>
      </c>
      <c r="K209" s="2"/>
      <c r="L209" s="2">
        <v>24.8</v>
      </c>
      <c r="M209" s="2" t="s">
        <v>28</v>
      </c>
      <c r="N209" s="3">
        <v>43068</v>
      </c>
      <c r="O209" s="2"/>
      <c r="P209" s="3">
        <v>43088</v>
      </c>
      <c r="Q209" s="4">
        <v>0.50394675925925925</v>
      </c>
      <c r="R209" s="3">
        <v>43102</v>
      </c>
      <c r="S209" s="2"/>
      <c r="T209" s="2"/>
      <c r="U209" s="2"/>
    </row>
    <row r="210" spans="1:21" s="5" customFormat="1" x14ac:dyDescent="0.3">
      <c r="A210" s="2">
        <v>317</v>
      </c>
      <c r="B210" s="2" t="s">
        <v>21</v>
      </c>
      <c r="C210" s="2"/>
      <c r="D210" s="2">
        <v>172136</v>
      </c>
      <c r="E210" s="2" t="s">
        <v>384</v>
      </c>
      <c r="F210" s="2" t="s">
        <v>385</v>
      </c>
      <c r="G210" s="2" t="s">
        <v>24</v>
      </c>
      <c r="H210" s="2" t="s">
        <v>25</v>
      </c>
      <c r="I210" s="2" t="s">
        <v>26</v>
      </c>
      <c r="J210" s="2" t="s">
        <v>27</v>
      </c>
      <c r="K210" s="2"/>
      <c r="L210" s="2">
        <v>20.100000000000001</v>
      </c>
      <c r="M210" s="2" t="s">
        <v>28</v>
      </c>
      <c r="N210" s="3">
        <v>43068</v>
      </c>
      <c r="O210" s="2"/>
      <c r="P210" s="3">
        <v>43088</v>
      </c>
      <c r="Q210" s="4">
        <v>0.40836805555555555</v>
      </c>
      <c r="R210" s="3">
        <v>43102</v>
      </c>
      <c r="S210" s="2"/>
      <c r="T210" s="2"/>
      <c r="U210" s="2"/>
    </row>
    <row r="211" spans="1:21" s="5" customFormat="1" x14ac:dyDescent="0.3">
      <c r="A211" s="2">
        <v>317</v>
      </c>
      <c r="B211" s="2" t="s">
        <v>21</v>
      </c>
      <c r="C211" s="2"/>
      <c r="D211" s="2">
        <v>172136</v>
      </c>
      <c r="E211" s="2" t="s">
        <v>384</v>
      </c>
      <c r="F211" s="2" t="s">
        <v>385</v>
      </c>
      <c r="G211" s="2" t="s">
        <v>24</v>
      </c>
      <c r="H211" s="2" t="s">
        <v>25</v>
      </c>
      <c r="I211" s="2" t="s">
        <v>29</v>
      </c>
      <c r="J211" s="2" t="s">
        <v>27</v>
      </c>
      <c r="K211" s="2"/>
      <c r="L211" s="2">
        <v>12.5</v>
      </c>
      <c r="M211" s="2" t="s">
        <v>28</v>
      </c>
      <c r="N211" s="3">
        <v>43068</v>
      </c>
      <c r="O211" s="2"/>
      <c r="P211" s="3">
        <v>43088</v>
      </c>
      <c r="Q211" s="4">
        <v>0.50474537037037037</v>
      </c>
      <c r="R211" s="3">
        <v>43102</v>
      </c>
      <c r="S211" s="2"/>
      <c r="T211" s="2"/>
      <c r="U211" s="2"/>
    </row>
    <row r="212" spans="1:21" s="5" customFormat="1" x14ac:dyDescent="0.3">
      <c r="A212" s="2">
        <v>317</v>
      </c>
      <c r="B212" s="2" t="s">
        <v>21</v>
      </c>
      <c r="C212" s="2"/>
      <c r="D212" s="2">
        <v>172136</v>
      </c>
      <c r="E212" s="2" t="s">
        <v>386</v>
      </c>
      <c r="F212" s="2" t="s">
        <v>387</v>
      </c>
      <c r="G212" s="2" t="s">
        <v>24</v>
      </c>
      <c r="H212" s="2" t="s">
        <v>25</v>
      </c>
      <c r="I212" s="2" t="s">
        <v>26</v>
      </c>
      <c r="J212" s="2" t="s">
        <v>27</v>
      </c>
      <c r="K212" s="2"/>
      <c r="L212" s="2">
        <v>35.799999999999997</v>
      </c>
      <c r="M212" s="2" t="s">
        <v>28</v>
      </c>
      <c r="N212" s="3">
        <v>43068</v>
      </c>
      <c r="O212" s="2"/>
      <c r="P212" s="3">
        <v>43088</v>
      </c>
      <c r="Q212" s="4">
        <v>0.40916666666666668</v>
      </c>
      <c r="R212" s="3">
        <v>43102</v>
      </c>
      <c r="S212" s="2"/>
      <c r="T212" s="2"/>
      <c r="U212" s="2"/>
    </row>
    <row r="213" spans="1:21" s="5" customFormat="1" x14ac:dyDescent="0.3">
      <c r="A213" s="2">
        <v>317</v>
      </c>
      <c r="B213" s="2" t="s">
        <v>21</v>
      </c>
      <c r="C213" s="2"/>
      <c r="D213" s="2">
        <v>172136</v>
      </c>
      <c r="E213" s="2" t="s">
        <v>386</v>
      </c>
      <c r="F213" s="2" t="s">
        <v>387</v>
      </c>
      <c r="G213" s="2" t="s">
        <v>24</v>
      </c>
      <c r="H213" s="2" t="s">
        <v>25</v>
      </c>
      <c r="I213" s="2" t="s">
        <v>29</v>
      </c>
      <c r="J213" s="2" t="s">
        <v>27</v>
      </c>
      <c r="K213" s="2"/>
      <c r="L213" s="2">
        <v>24.5</v>
      </c>
      <c r="M213" s="2" t="s">
        <v>28</v>
      </c>
      <c r="N213" s="3">
        <v>43068</v>
      </c>
      <c r="O213" s="2"/>
      <c r="P213" s="3">
        <v>43088</v>
      </c>
      <c r="Q213" s="4">
        <v>0.5055439814814815</v>
      </c>
      <c r="R213" s="3">
        <v>43102</v>
      </c>
      <c r="S213" s="2"/>
      <c r="T213" s="2"/>
      <c r="U213" s="2"/>
    </row>
    <row r="214" spans="1:21" s="5" customFormat="1" x14ac:dyDescent="0.3">
      <c r="A214" s="2">
        <v>317</v>
      </c>
      <c r="B214" s="2" t="s">
        <v>21</v>
      </c>
      <c r="C214" s="2"/>
      <c r="D214" s="2">
        <v>172136</v>
      </c>
      <c r="E214" s="2" t="s">
        <v>388</v>
      </c>
      <c r="F214" s="2" t="s">
        <v>389</v>
      </c>
      <c r="G214" s="2" t="s">
        <v>24</v>
      </c>
      <c r="H214" s="2" t="s">
        <v>25</v>
      </c>
      <c r="I214" s="2" t="s">
        <v>26</v>
      </c>
      <c r="J214" s="2" t="s">
        <v>27</v>
      </c>
      <c r="K214" s="2"/>
      <c r="L214" s="2">
        <v>38</v>
      </c>
      <c r="M214" s="2" t="s">
        <v>28</v>
      </c>
      <c r="N214" s="3">
        <v>43068</v>
      </c>
      <c r="O214" s="2"/>
      <c r="P214" s="3">
        <v>43088</v>
      </c>
      <c r="Q214" s="4">
        <v>0.4099652777777778</v>
      </c>
      <c r="R214" s="3">
        <v>43102</v>
      </c>
      <c r="S214" s="2"/>
      <c r="T214" s="2"/>
      <c r="U214" s="2"/>
    </row>
    <row r="215" spans="1:21" s="5" customFormat="1" x14ac:dyDescent="0.3">
      <c r="A215" s="2">
        <v>317</v>
      </c>
      <c r="B215" s="2" t="s">
        <v>21</v>
      </c>
      <c r="C215" s="2"/>
      <c r="D215" s="2">
        <v>172136</v>
      </c>
      <c r="E215" s="2" t="s">
        <v>388</v>
      </c>
      <c r="F215" s="2" t="s">
        <v>389</v>
      </c>
      <c r="G215" s="2" t="s">
        <v>24</v>
      </c>
      <c r="H215" s="2" t="s">
        <v>25</v>
      </c>
      <c r="I215" s="2" t="s">
        <v>29</v>
      </c>
      <c r="J215" s="2" t="s">
        <v>27</v>
      </c>
      <c r="K215" s="2"/>
      <c r="L215" s="2">
        <v>28.3</v>
      </c>
      <c r="M215" s="2" t="s">
        <v>28</v>
      </c>
      <c r="N215" s="3">
        <v>43068</v>
      </c>
      <c r="O215" s="2"/>
      <c r="P215" s="3">
        <v>43088</v>
      </c>
      <c r="Q215" s="4">
        <v>0.50634259259259262</v>
      </c>
      <c r="R215" s="3">
        <v>43102</v>
      </c>
      <c r="S215" s="2"/>
      <c r="T215" s="2"/>
      <c r="U215" s="2"/>
    </row>
    <row r="216" spans="1:21" s="5" customFormat="1" x14ac:dyDescent="0.3">
      <c r="A216" s="2">
        <v>317</v>
      </c>
      <c r="B216" s="2" t="s">
        <v>21</v>
      </c>
      <c r="C216" s="2"/>
      <c r="D216" s="2">
        <v>172136</v>
      </c>
      <c r="E216" s="2" t="s">
        <v>390</v>
      </c>
      <c r="F216" s="2" t="s">
        <v>391</v>
      </c>
      <c r="G216" s="2" t="s">
        <v>24</v>
      </c>
      <c r="H216" s="2" t="s">
        <v>25</v>
      </c>
      <c r="I216" s="2" t="s">
        <v>26</v>
      </c>
      <c r="J216" s="2" t="s">
        <v>27</v>
      </c>
      <c r="K216" s="2"/>
      <c r="L216" s="2">
        <v>53.7</v>
      </c>
      <c r="M216" s="2" t="s">
        <v>28</v>
      </c>
      <c r="N216" s="3">
        <v>43068</v>
      </c>
      <c r="O216" s="2"/>
      <c r="P216" s="3">
        <v>43088</v>
      </c>
      <c r="Q216" s="4">
        <v>0.41076388888888887</v>
      </c>
      <c r="R216" s="3">
        <v>43102</v>
      </c>
      <c r="S216" s="2"/>
      <c r="T216" s="2"/>
      <c r="U216" s="2"/>
    </row>
    <row r="217" spans="1:21" s="5" customFormat="1" x14ac:dyDescent="0.3">
      <c r="A217" s="2">
        <v>317</v>
      </c>
      <c r="B217" s="2" t="s">
        <v>21</v>
      </c>
      <c r="C217" s="2"/>
      <c r="D217" s="2">
        <v>172136</v>
      </c>
      <c r="E217" s="2" t="s">
        <v>390</v>
      </c>
      <c r="F217" s="2" t="s">
        <v>391</v>
      </c>
      <c r="G217" s="2" t="s">
        <v>24</v>
      </c>
      <c r="H217" s="2" t="s">
        <v>25</v>
      </c>
      <c r="I217" s="2" t="s">
        <v>29</v>
      </c>
      <c r="J217" s="2" t="s">
        <v>27</v>
      </c>
      <c r="K217" s="2"/>
      <c r="L217" s="2">
        <v>10.7</v>
      </c>
      <c r="M217" s="2" t="s">
        <v>28</v>
      </c>
      <c r="N217" s="3">
        <v>43068</v>
      </c>
      <c r="O217" s="2"/>
      <c r="P217" s="3">
        <v>43088</v>
      </c>
      <c r="Q217" s="4">
        <v>0.50714120370370364</v>
      </c>
      <c r="R217" s="3">
        <v>43102</v>
      </c>
      <c r="S217" s="2"/>
      <c r="T217" s="2"/>
      <c r="U217" s="2"/>
    </row>
    <row r="218" spans="1:21" s="5" customFormat="1" x14ac:dyDescent="0.3">
      <c r="A218" s="2">
        <v>317</v>
      </c>
      <c r="B218" s="2" t="s">
        <v>21</v>
      </c>
      <c r="C218" s="2"/>
      <c r="D218" s="2">
        <v>172136</v>
      </c>
      <c r="E218" s="2" t="s">
        <v>392</v>
      </c>
      <c r="F218" s="2" t="s">
        <v>393</v>
      </c>
      <c r="G218" s="2" t="s">
        <v>24</v>
      </c>
      <c r="H218" s="2" t="s">
        <v>25</v>
      </c>
      <c r="I218" s="2" t="s">
        <v>26</v>
      </c>
      <c r="J218" s="2" t="s">
        <v>27</v>
      </c>
      <c r="K218" s="2"/>
      <c r="L218" s="2">
        <v>59.7</v>
      </c>
      <c r="M218" s="2" t="s">
        <v>28</v>
      </c>
      <c r="N218" s="3">
        <v>43068</v>
      </c>
      <c r="O218" s="2"/>
      <c r="P218" s="3">
        <v>43088</v>
      </c>
      <c r="Q218" s="4">
        <v>0.41155092592592596</v>
      </c>
      <c r="R218" s="3">
        <v>43102</v>
      </c>
      <c r="S218" s="2"/>
      <c r="T218" s="2"/>
      <c r="U218" s="2"/>
    </row>
    <row r="219" spans="1:21" s="5" customFormat="1" x14ac:dyDescent="0.3">
      <c r="A219" s="2">
        <v>317</v>
      </c>
      <c r="B219" s="2" t="s">
        <v>21</v>
      </c>
      <c r="C219" s="2"/>
      <c r="D219" s="2">
        <v>172136</v>
      </c>
      <c r="E219" s="2" t="s">
        <v>392</v>
      </c>
      <c r="F219" s="2" t="s">
        <v>393</v>
      </c>
      <c r="G219" s="2" t="s">
        <v>24</v>
      </c>
      <c r="H219" s="2" t="s">
        <v>25</v>
      </c>
      <c r="I219" s="2" t="s">
        <v>29</v>
      </c>
      <c r="J219" s="2" t="s">
        <v>27</v>
      </c>
      <c r="K219" s="2"/>
      <c r="L219" s="2">
        <v>19.5</v>
      </c>
      <c r="M219" s="2" t="s">
        <v>28</v>
      </c>
      <c r="N219" s="3">
        <v>43068</v>
      </c>
      <c r="O219" s="2"/>
      <c r="P219" s="3">
        <v>43088</v>
      </c>
      <c r="Q219" s="4">
        <v>0.50793981481481476</v>
      </c>
      <c r="R219" s="3">
        <v>43102</v>
      </c>
      <c r="S219" s="2"/>
      <c r="T219" s="2"/>
      <c r="U219" s="2"/>
    </row>
    <row r="220" spans="1:21" s="5" customFormat="1" x14ac:dyDescent="0.3">
      <c r="A220" s="2">
        <v>317</v>
      </c>
      <c r="B220" s="2" t="s">
        <v>21</v>
      </c>
      <c r="C220" s="2"/>
      <c r="D220" s="2">
        <v>172136</v>
      </c>
      <c r="E220" s="2" t="s">
        <v>394</v>
      </c>
      <c r="F220" s="2" t="s">
        <v>395</v>
      </c>
      <c r="G220" s="2" t="s">
        <v>24</v>
      </c>
      <c r="H220" s="2" t="s">
        <v>25</v>
      </c>
      <c r="I220" s="2" t="s">
        <v>26</v>
      </c>
      <c r="J220" s="2" t="s">
        <v>27</v>
      </c>
      <c r="K220" s="2"/>
      <c r="L220" s="2">
        <v>50.6</v>
      </c>
      <c r="M220" s="2" t="s">
        <v>28</v>
      </c>
      <c r="N220" s="3">
        <v>43068</v>
      </c>
      <c r="O220" s="2"/>
      <c r="P220" s="3">
        <v>43088</v>
      </c>
      <c r="Q220" s="4">
        <v>0.41234953703703708</v>
      </c>
      <c r="R220" s="3">
        <v>43102</v>
      </c>
      <c r="S220" s="2"/>
      <c r="T220" s="2"/>
      <c r="U220" s="2"/>
    </row>
    <row r="221" spans="1:21" s="5" customFormat="1" x14ac:dyDescent="0.3">
      <c r="A221" s="2">
        <v>317</v>
      </c>
      <c r="B221" s="2" t="s">
        <v>21</v>
      </c>
      <c r="C221" s="2"/>
      <c r="D221" s="2">
        <v>172136</v>
      </c>
      <c r="E221" s="2" t="s">
        <v>394</v>
      </c>
      <c r="F221" s="2" t="s">
        <v>395</v>
      </c>
      <c r="G221" s="2" t="s">
        <v>24</v>
      </c>
      <c r="H221" s="2" t="s">
        <v>25</v>
      </c>
      <c r="I221" s="2" t="s">
        <v>29</v>
      </c>
      <c r="J221" s="2" t="s">
        <v>27</v>
      </c>
      <c r="K221" s="2"/>
      <c r="L221" s="2">
        <v>12.7</v>
      </c>
      <c r="M221" s="2" t="s">
        <v>28</v>
      </c>
      <c r="N221" s="3">
        <v>43068</v>
      </c>
      <c r="O221" s="2"/>
      <c r="P221" s="3">
        <v>43088</v>
      </c>
      <c r="Q221" s="4">
        <v>0.5113078703703704</v>
      </c>
      <c r="R221" s="3">
        <v>43102</v>
      </c>
      <c r="S221" s="2"/>
      <c r="T221" s="2"/>
      <c r="U221" s="2"/>
    </row>
    <row r="222" spans="1:21" s="5" customFormat="1" x14ac:dyDescent="0.3">
      <c r="A222" s="2">
        <v>317</v>
      </c>
      <c r="B222" s="2" t="s">
        <v>21</v>
      </c>
      <c r="C222" s="2"/>
      <c r="D222" s="2">
        <v>172139</v>
      </c>
      <c r="E222" s="2" t="s">
        <v>396</v>
      </c>
      <c r="F222" s="2" t="s">
        <v>397</v>
      </c>
      <c r="G222" s="2" t="s">
        <v>24</v>
      </c>
      <c r="H222" s="2" t="s">
        <v>25</v>
      </c>
      <c r="I222" s="2" t="s">
        <v>26</v>
      </c>
      <c r="J222" s="2" t="s">
        <v>27</v>
      </c>
      <c r="K222" s="2"/>
      <c r="L222" s="2">
        <v>30.7</v>
      </c>
      <c r="M222" s="2" t="s">
        <v>28</v>
      </c>
      <c r="N222" s="3">
        <v>43073</v>
      </c>
      <c r="O222" s="4">
        <v>0.66666666666666663</v>
      </c>
      <c r="P222" s="3">
        <v>43088</v>
      </c>
      <c r="Q222" s="4">
        <v>0.41313657407407406</v>
      </c>
      <c r="R222" s="3">
        <v>43102</v>
      </c>
      <c r="S222" s="2"/>
      <c r="T222" s="2"/>
      <c r="U222" s="2"/>
    </row>
    <row r="223" spans="1:21" s="5" customFormat="1" x14ac:dyDescent="0.3">
      <c r="A223" s="2">
        <v>317</v>
      </c>
      <c r="B223" s="2" t="s">
        <v>21</v>
      </c>
      <c r="C223" s="2"/>
      <c r="D223" s="2">
        <v>172139</v>
      </c>
      <c r="E223" s="2" t="s">
        <v>396</v>
      </c>
      <c r="F223" s="2" t="s">
        <v>397</v>
      </c>
      <c r="G223" s="2" t="s">
        <v>24</v>
      </c>
      <c r="H223" s="2" t="s">
        <v>25</v>
      </c>
      <c r="I223" s="2" t="s">
        <v>29</v>
      </c>
      <c r="J223" s="2" t="s">
        <v>27</v>
      </c>
      <c r="K223" s="2"/>
      <c r="L223" s="2">
        <v>18.2</v>
      </c>
      <c r="M223" s="2" t="s">
        <v>28</v>
      </c>
      <c r="N223" s="3">
        <v>43073</v>
      </c>
      <c r="O223" s="4">
        <v>0.66666666666666663</v>
      </c>
      <c r="P223" s="3">
        <v>43088</v>
      </c>
      <c r="Q223" s="4">
        <v>0.51368055555555558</v>
      </c>
      <c r="R223" s="3">
        <v>43102</v>
      </c>
      <c r="S223" s="2"/>
      <c r="T223" s="2"/>
      <c r="U223" s="2"/>
    </row>
    <row r="224" spans="1:21" s="5" customFormat="1" x14ac:dyDescent="0.3">
      <c r="A224" s="2">
        <v>317</v>
      </c>
      <c r="B224" s="2" t="s">
        <v>21</v>
      </c>
      <c r="C224" s="2"/>
      <c r="D224" s="2">
        <v>172139</v>
      </c>
      <c r="E224" s="2" t="s">
        <v>398</v>
      </c>
      <c r="F224" s="2" t="s">
        <v>399</v>
      </c>
      <c r="G224" s="2" t="s">
        <v>24</v>
      </c>
      <c r="H224" s="2" t="s">
        <v>25</v>
      </c>
      <c r="I224" s="2" t="s">
        <v>26</v>
      </c>
      <c r="J224" s="2" t="s">
        <v>27</v>
      </c>
      <c r="K224" s="2"/>
      <c r="L224" s="2">
        <v>64.5</v>
      </c>
      <c r="M224" s="2" t="s">
        <v>28</v>
      </c>
      <c r="N224" s="3">
        <v>43073</v>
      </c>
      <c r="O224" s="4">
        <v>0.66666666666666663</v>
      </c>
      <c r="P224" s="3">
        <v>43088</v>
      </c>
      <c r="Q224" s="4">
        <v>0.41392361111111109</v>
      </c>
      <c r="R224" s="3">
        <v>43102</v>
      </c>
      <c r="S224" s="2"/>
      <c r="T224" s="2"/>
      <c r="U224" s="2"/>
    </row>
    <row r="225" spans="1:21" s="5" customFormat="1" x14ac:dyDescent="0.3">
      <c r="A225" s="2">
        <v>317</v>
      </c>
      <c r="B225" s="2" t="s">
        <v>21</v>
      </c>
      <c r="C225" s="2"/>
      <c r="D225" s="2">
        <v>172139</v>
      </c>
      <c r="E225" s="2" t="s">
        <v>398</v>
      </c>
      <c r="F225" s="2" t="s">
        <v>399</v>
      </c>
      <c r="G225" s="2" t="s">
        <v>24</v>
      </c>
      <c r="H225" s="2" t="s">
        <v>25</v>
      </c>
      <c r="I225" s="2" t="s">
        <v>29</v>
      </c>
      <c r="J225" s="2" t="s">
        <v>27</v>
      </c>
      <c r="K225" s="2"/>
      <c r="L225" s="2">
        <v>31.1</v>
      </c>
      <c r="M225" s="2" t="s">
        <v>28</v>
      </c>
      <c r="N225" s="3">
        <v>43073</v>
      </c>
      <c r="O225" s="4">
        <v>0.66666666666666663</v>
      </c>
      <c r="P225" s="3">
        <v>43088</v>
      </c>
      <c r="Q225" s="4">
        <v>0.51446759259259256</v>
      </c>
      <c r="R225" s="3">
        <v>43102</v>
      </c>
      <c r="S225" s="2"/>
      <c r="T225" s="2"/>
      <c r="U225" s="2"/>
    </row>
    <row r="226" spans="1:21" s="5" customFormat="1" x14ac:dyDescent="0.3">
      <c r="A226" s="2">
        <v>317</v>
      </c>
      <c r="B226" s="2" t="s">
        <v>21</v>
      </c>
      <c r="C226" s="2"/>
      <c r="D226" s="2">
        <v>172139</v>
      </c>
      <c r="E226" s="2" t="s">
        <v>400</v>
      </c>
      <c r="F226" s="2" t="s">
        <v>401</v>
      </c>
      <c r="G226" s="2" t="s">
        <v>24</v>
      </c>
      <c r="H226" s="2" t="s">
        <v>25</v>
      </c>
      <c r="I226" s="2" t="s">
        <v>26</v>
      </c>
      <c r="J226" s="2" t="s">
        <v>27</v>
      </c>
      <c r="K226" s="2"/>
      <c r="L226" s="2">
        <v>54.6</v>
      </c>
      <c r="M226" s="2" t="s">
        <v>28</v>
      </c>
      <c r="N226" s="3">
        <v>43073</v>
      </c>
      <c r="O226" s="4">
        <v>0.66666666666666663</v>
      </c>
      <c r="P226" s="3">
        <v>43088</v>
      </c>
      <c r="Q226" s="4">
        <v>0.41471064814814818</v>
      </c>
      <c r="R226" s="3">
        <v>43102</v>
      </c>
      <c r="S226" s="2"/>
      <c r="T226" s="2"/>
      <c r="U226" s="2"/>
    </row>
    <row r="227" spans="1:21" s="5" customFormat="1" x14ac:dyDescent="0.3">
      <c r="A227" s="2">
        <v>317</v>
      </c>
      <c r="B227" s="2" t="s">
        <v>21</v>
      </c>
      <c r="C227" s="2"/>
      <c r="D227" s="2">
        <v>172139</v>
      </c>
      <c r="E227" s="2" t="s">
        <v>400</v>
      </c>
      <c r="F227" s="2" t="s">
        <v>401</v>
      </c>
      <c r="G227" s="2" t="s">
        <v>24</v>
      </c>
      <c r="H227" s="2" t="s">
        <v>25</v>
      </c>
      <c r="I227" s="2" t="s">
        <v>29</v>
      </c>
      <c r="J227" s="2" t="s">
        <v>27</v>
      </c>
      <c r="K227" s="2"/>
      <c r="L227" s="2">
        <v>17.100000000000001</v>
      </c>
      <c r="M227" s="2" t="s">
        <v>28</v>
      </c>
      <c r="N227" s="3">
        <v>43073</v>
      </c>
      <c r="O227" s="4">
        <v>0.66666666666666663</v>
      </c>
      <c r="P227" s="3">
        <v>43088</v>
      </c>
      <c r="Q227" s="4">
        <v>0.51525462962962965</v>
      </c>
      <c r="R227" s="3">
        <v>43102</v>
      </c>
      <c r="S227" s="2"/>
      <c r="T227" s="2"/>
      <c r="U227" s="2"/>
    </row>
    <row r="228" spans="1:21" s="5" customFormat="1" x14ac:dyDescent="0.3">
      <c r="A228" s="2">
        <v>317</v>
      </c>
      <c r="B228" s="2" t="s">
        <v>21</v>
      </c>
      <c r="C228" s="2"/>
      <c r="D228" s="2">
        <v>172139</v>
      </c>
      <c r="E228" s="2" t="s">
        <v>402</v>
      </c>
      <c r="F228" s="2" t="s">
        <v>403</v>
      </c>
      <c r="G228" s="2" t="s">
        <v>24</v>
      </c>
      <c r="H228" s="2" t="s">
        <v>25</v>
      </c>
      <c r="I228" s="2" t="s">
        <v>26</v>
      </c>
      <c r="J228" s="2" t="s">
        <v>27</v>
      </c>
      <c r="K228" s="2"/>
      <c r="L228" s="2">
        <v>38.5</v>
      </c>
      <c r="M228" s="2" t="s">
        <v>28</v>
      </c>
      <c r="N228" s="3">
        <v>43073</v>
      </c>
      <c r="O228" s="4">
        <v>0.66666666666666663</v>
      </c>
      <c r="P228" s="3">
        <v>43088</v>
      </c>
      <c r="Q228" s="4">
        <v>0.41549768518518521</v>
      </c>
      <c r="R228" s="3">
        <v>43102</v>
      </c>
      <c r="S228" s="2"/>
      <c r="T228" s="2"/>
      <c r="U228" s="2"/>
    </row>
    <row r="229" spans="1:21" s="5" customFormat="1" x14ac:dyDescent="0.3">
      <c r="A229" s="2">
        <v>317</v>
      </c>
      <c r="B229" s="2" t="s">
        <v>21</v>
      </c>
      <c r="C229" s="2"/>
      <c r="D229" s="2">
        <v>172139</v>
      </c>
      <c r="E229" s="2" t="s">
        <v>402</v>
      </c>
      <c r="F229" s="2" t="s">
        <v>403</v>
      </c>
      <c r="G229" s="2" t="s">
        <v>24</v>
      </c>
      <c r="H229" s="2" t="s">
        <v>25</v>
      </c>
      <c r="I229" s="2" t="s">
        <v>29</v>
      </c>
      <c r="J229" s="2" t="s">
        <v>27</v>
      </c>
      <c r="K229" s="2"/>
      <c r="L229" s="2">
        <v>30.9</v>
      </c>
      <c r="M229" s="2" t="s">
        <v>28</v>
      </c>
      <c r="N229" s="3">
        <v>43073</v>
      </c>
      <c r="O229" s="4">
        <v>0.66666666666666663</v>
      </c>
      <c r="P229" s="3">
        <v>43088</v>
      </c>
      <c r="Q229" s="4">
        <v>0.51604166666666662</v>
      </c>
      <c r="R229" s="3">
        <v>43102</v>
      </c>
      <c r="S229" s="2"/>
      <c r="T229" s="2"/>
      <c r="U229" s="2"/>
    </row>
    <row r="230" spans="1:21" s="5" customFormat="1" x14ac:dyDescent="0.3">
      <c r="A230" s="2">
        <v>317</v>
      </c>
      <c r="B230" s="2" t="s">
        <v>21</v>
      </c>
      <c r="C230" s="2"/>
      <c r="D230" s="2">
        <v>172139</v>
      </c>
      <c r="E230" s="2" t="s">
        <v>404</v>
      </c>
      <c r="F230" s="2" t="s">
        <v>405</v>
      </c>
      <c r="G230" s="2" t="s">
        <v>24</v>
      </c>
      <c r="H230" s="2" t="s">
        <v>25</v>
      </c>
      <c r="I230" s="2" t="s">
        <v>26</v>
      </c>
      <c r="J230" s="2" t="s">
        <v>27</v>
      </c>
      <c r="K230" s="2"/>
      <c r="L230" s="2">
        <v>36.6</v>
      </c>
      <c r="M230" s="2" t="s">
        <v>28</v>
      </c>
      <c r="N230" s="3">
        <v>43073</v>
      </c>
      <c r="O230" s="4">
        <v>0.66666666666666663</v>
      </c>
      <c r="P230" s="3">
        <v>43088</v>
      </c>
      <c r="Q230" s="4">
        <v>0.41886574074074073</v>
      </c>
      <c r="R230" s="3">
        <v>43102</v>
      </c>
      <c r="S230" s="2"/>
      <c r="T230" s="2"/>
      <c r="U230" s="2"/>
    </row>
    <row r="231" spans="1:21" s="5" customFormat="1" x14ac:dyDescent="0.3">
      <c r="A231" s="2">
        <v>317</v>
      </c>
      <c r="B231" s="2" t="s">
        <v>21</v>
      </c>
      <c r="C231" s="2"/>
      <c r="D231" s="2">
        <v>172139</v>
      </c>
      <c r="E231" s="2" t="s">
        <v>404</v>
      </c>
      <c r="F231" s="2" t="s">
        <v>405</v>
      </c>
      <c r="G231" s="2" t="s">
        <v>24</v>
      </c>
      <c r="H231" s="2" t="s">
        <v>25</v>
      </c>
      <c r="I231" s="2" t="s">
        <v>29</v>
      </c>
      <c r="J231" s="2" t="s">
        <v>27</v>
      </c>
      <c r="K231" s="2"/>
      <c r="L231" s="2">
        <v>31</v>
      </c>
      <c r="M231" s="2" t="s">
        <v>28</v>
      </c>
      <c r="N231" s="3">
        <v>43073</v>
      </c>
      <c r="O231" s="4">
        <v>0.66666666666666663</v>
      </c>
      <c r="P231" s="3">
        <v>43088</v>
      </c>
      <c r="Q231" s="4">
        <v>0.51681712962962967</v>
      </c>
      <c r="R231" s="3">
        <v>43102</v>
      </c>
      <c r="S231" s="2"/>
      <c r="T231" s="2"/>
      <c r="U231" s="2"/>
    </row>
    <row r="232" spans="1:21" s="5" customFormat="1" x14ac:dyDescent="0.3">
      <c r="A232" s="2">
        <v>317</v>
      </c>
      <c r="B232" s="2" t="s">
        <v>21</v>
      </c>
      <c r="C232" s="2"/>
      <c r="D232" s="2">
        <v>172139</v>
      </c>
      <c r="E232" s="2" t="s">
        <v>406</v>
      </c>
      <c r="F232" s="2" t="s">
        <v>407</v>
      </c>
      <c r="G232" s="2" t="s">
        <v>24</v>
      </c>
      <c r="H232" s="2" t="s">
        <v>25</v>
      </c>
      <c r="I232" s="2" t="s">
        <v>26</v>
      </c>
      <c r="J232" s="2" t="s">
        <v>27</v>
      </c>
      <c r="K232" s="2"/>
      <c r="L232" s="2">
        <v>53.3</v>
      </c>
      <c r="M232" s="2" t="s">
        <v>28</v>
      </c>
      <c r="N232" s="3">
        <v>43073</v>
      </c>
      <c r="O232" s="4">
        <v>0.66666666666666663</v>
      </c>
      <c r="P232" s="3">
        <v>43088</v>
      </c>
      <c r="Q232" s="4">
        <v>0.41965277777777782</v>
      </c>
      <c r="R232" s="3">
        <v>43102</v>
      </c>
      <c r="S232" s="2"/>
      <c r="T232" s="2"/>
      <c r="U232" s="2"/>
    </row>
    <row r="233" spans="1:21" s="5" customFormat="1" x14ac:dyDescent="0.3">
      <c r="A233" s="2">
        <v>317</v>
      </c>
      <c r="B233" s="2" t="s">
        <v>21</v>
      </c>
      <c r="C233" s="2"/>
      <c r="D233" s="2">
        <v>172139</v>
      </c>
      <c r="E233" s="2" t="s">
        <v>406</v>
      </c>
      <c r="F233" s="2" t="s">
        <v>407</v>
      </c>
      <c r="G233" s="2" t="s">
        <v>24</v>
      </c>
      <c r="H233" s="2" t="s">
        <v>25</v>
      </c>
      <c r="I233" s="2" t="s">
        <v>29</v>
      </c>
      <c r="J233" s="2" t="s">
        <v>27</v>
      </c>
      <c r="K233" s="2"/>
      <c r="L233" s="2">
        <v>36</v>
      </c>
      <c r="M233" s="2" t="s">
        <v>28</v>
      </c>
      <c r="N233" s="3">
        <v>43073</v>
      </c>
      <c r="O233" s="4">
        <v>0.66666666666666663</v>
      </c>
      <c r="P233" s="3">
        <v>43088</v>
      </c>
      <c r="Q233" s="4">
        <v>0.51760416666666664</v>
      </c>
      <c r="R233" s="3">
        <v>43102</v>
      </c>
      <c r="S233" s="2"/>
      <c r="T233" s="2"/>
      <c r="U233" s="2"/>
    </row>
    <row r="234" spans="1:21" s="5" customFormat="1" x14ac:dyDescent="0.3">
      <c r="A234" s="2">
        <v>317</v>
      </c>
      <c r="B234" s="2" t="s">
        <v>21</v>
      </c>
      <c r="C234" s="2"/>
      <c r="D234" s="2">
        <v>172139</v>
      </c>
      <c r="E234" s="2" t="s">
        <v>408</v>
      </c>
      <c r="F234" s="2" t="s">
        <v>409</v>
      </c>
      <c r="G234" s="2" t="s">
        <v>24</v>
      </c>
      <c r="H234" s="2" t="s">
        <v>25</v>
      </c>
      <c r="I234" s="2" t="s">
        <v>26</v>
      </c>
      <c r="J234" s="2" t="s">
        <v>27</v>
      </c>
      <c r="K234" s="2"/>
      <c r="L234" s="2">
        <v>28.2</v>
      </c>
      <c r="M234" s="2" t="s">
        <v>28</v>
      </c>
      <c r="N234" s="3">
        <v>43073</v>
      </c>
      <c r="O234" s="4">
        <v>0.66666666666666663</v>
      </c>
      <c r="P234" s="3">
        <v>43088</v>
      </c>
      <c r="Q234" s="4">
        <v>0.42043981481481479</v>
      </c>
      <c r="R234" s="3">
        <v>43102</v>
      </c>
      <c r="S234" s="2"/>
      <c r="T234" s="2"/>
      <c r="U234" s="2"/>
    </row>
    <row r="235" spans="1:21" s="5" customFormat="1" x14ac:dyDescent="0.3">
      <c r="A235" s="2">
        <v>317</v>
      </c>
      <c r="B235" s="2" t="s">
        <v>21</v>
      </c>
      <c r="C235" s="2"/>
      <c r="D235" s="2">
        <v>172139</v>
      </c>
      <c r="E235" s="2" t="s">
        <v>408</v>
      </c>
      <c r="F235" s="2" t="s">
        <v>409</v>
      </c>
      <c r="G235" s="2" t="s">
        <v>24</v>
      </c>
      <c r="H235" s="2" t="s">
        <v>25</v>
      </c>
      <c r="I235" s="2" t="s">
        <v>29</v>
      </c>
      <c r="J235" s="2" t="s">
        <v>27</v>
      </c>
      <c r="K235" s="2"/>
      <c r="L235" s="2">
        <v>22</v>
      </c>
      <c r="M235" s="2" t="s">
        <v>28</v>
      </c>
      <c r="N235" s="3">
        <v>43073</v>
      </c>
      <c r="O235" s="4">
        <v>0.66666666666666663</v>
      </c>
      <c r="P235" s="3">
        <v>43088</v>
      </c>
      <c r="Q235" s="4">
        <v>0.51837962962962958</v>
      </c>
      <c r="R235" s="3">
        <v>43102</v>
      </c>
      <c r="S235" s="2"/>
      <c r="T235" s="2"/>
      <c r="U235" s="2"/>
    </row>
    <row r="236" spans="1:21" s="5" customFormat="1" x14ac:dyDescent="0.3">
      <c r="A236" s="2">
        <v>317</v>
      </c>
      <c r="B236" s="2" t="s">
        <v>21</v>
      </c>
      <c r="C236" s="2"/>
      <c r="D236" s="2">
        <v>172139</v>
      </c>
      <c r="E236" s="2" t="s">
        <v>410</v>
      </c>
      <c r="F236" s="2" t="s">
        <v>411</v>
      </c>
      <c r="G236" s="2" t="s">
        <v>24</v>
      </c>
      <c r="H236" s="2" t="s">
        <v>25</v>
      </c>
      <c r="I236" s="2" t="s">
        <v>26</v>
      </c>
      <c r="J236" s="2" t="s">
        <v>27</v>
      </c>
      <c r="K236" s="2"/>
      <c r="L236" s="2">
        <v>16.2</v>
      </c>
      <c r="M236" s="2" t="s">
        <v>28</v>
      </c>
      <c r="N236" s="3">
        <v>43073</v>
      </c>
      <c r="O236" s="4">
        <v>0.66666666666666663</v>
      </c>
      <c r="P236" s="3">
        <v>43088</v>
      </c>
      <c r="Q236" s="4">
        <v>0.42280092592592594</v>
      </c>
      <c r="R236" s="3">
        <v>43102</v>
      </c>
      <c r="S236" s="2"/>
      <c r="T236" s="2"/>
      <c r="U236" s="2"/>
    </row>
    <row r="237" spans="1:21" s="5" customFormat="1" x14ac:dyDescent="0.3">
      <c r="A237" s="2">
        <v>317</v>
      </c>
      <c r="B237" s="2" t="s">
        <v>21</v>
      </c>
      <c r="C237" s="2"/>
      <c r="D237" s="2">
        <v>172139</v>
      </c>
      <c r="E237" s="2" t="s">
        <v>410</v>
      </c>
      <c r="F237" s="2" t="s">
        <v>411</v>
      </c>
      <c r="G237" s="2" t="s">
        <v>24</v>
      </c>
      <c r="H237" s="2" t="s">
        <v>25</v>
      </c>
      <c r="I237" s="2" t="s">
        <v>29</v>
      </c>
      <c r="J237" s="2" t="s">
        <v>27</v>
      </c>
      <c r="K237" s="2"/>
      <c r="L237" s="2">
        <v>12.2</v>
      </c>
      <c r="M237" s="2" t="s">
        <v>28</v>
      </c>
      <c r="N237" s="3">
        <v>43073</v>
      </c>
      <c r="O237" s="4">
        <v>0.66666666666666663</v>
      </c>
      <c r="P237" s="3">
        <v>43088</v>
      </c>
      <c r="Q237" s="4">
        <v>0.52175925925925926</v>
      </c>
      <c r="R237" s="3">
        <v>43102</v>
      </c>
      <c r="S237" s="2"/>
      <c r="T237" s="2"/>
      <c r="U237" s="2"/>
    </row>
    <row r="238" spans="1:21" s="5" customFormat="1" x14ac:dyDescent="0.3">
      <c r="A238" s="2">
        <v>317</v>
      </c>
      <c r="B238" s="2" t="s">
        <v>21</v>
      </c>
      <c r="C238" s="2"/>
      <c r="D238" s="2">
        <v>172139</v>
      </c>
      <c r="E238" s="2" t="s">
        <v>412</v>
      </c>
      <c r="F238" s="2" t="s">
        <v>413</v>
      </c>
      <c r="G238" s="2" t="s">
        <v>24</v>
      </c>
      <c r="H238" s="2" t="s">
        <v>25</v>
      </c>
      <c r="I238" s="2" t="s">
        <v>26</v>
      </c>
      <c r="J238" s="2" t="s">
        <v>27</v>
      </c>
      <c r="K238" s="2"/>
      <c r="L238" s="2">
        <v>36.799999999999997</v>
      </c>
      <c r="M238" s="2" t="s">
        <v>28</v>
      </c>
      <c r="N238" s="3">
        <v>43073</v>
      </c>
      <c r="O238" s="4">
        <v>0.66666666666666663</v>
      </c>
      <c r="P238" s="3">
        <v>43088</v>
      </c>
      <c r="Q238" s="4">
        <v>0.42359953703703707</v>
      </c>
      <c r="R238" s="3">
        <v>43102</v>
      </c>
      <c r="S238" s="2"/>
      <c r="T238" s="2"/>
      <c r="U238" s="2"/>
    </row>
    <row r="239" spans="1:21" s="5" customFormat="1" x14ac:dyDescent="0.3">
      <c r="A239" s="2">
        <v>317</v>
      </c>
      <c r="B239" s="2" t="s">
        <v>21</v>
      </c>
      <c r="C239" s="2"/>
      <c r="D239" s="2">
        <v>172139</v>
      </c>
      <c r="E239" s="2" t="s">
        <v>412</v>
      </c>
      <c r="F239" s="2" t="s">
        <v>413</v>
      </c>
      <c r="G239" s="2" t="s">
        <v>24</v>
      </c>
      <c r="H239" s="2" t="s">
        <v>25</v>
      </c>
      <c r="I239" s="2" t="s">
        <v>29</v>
      </c>
      <c r="J239" s="2" t="s">
        <v>27</v>
      </c>
      <c r="K239" s="2"/>
      <c r="L239" s="2">
        <v>26</v>
      </c>
      <c r="M239" s="2" t="s">
        <v>28</v>
      </c>
      <c r="N239" s="3">
        <v>43073</v>
      </c>
      <c r="O239" s="4">
        <v>0.66666666666666663</v>
      </c>
      <c r="P239" s="3">
        <v>43088</v>
      </c>
      <c r="Q239" s="4">
        <v>0.52255787037037038</v>
      </c>
      <c r="R239" s="3">
        <v>43102</v>
      </c>
      <c r="S239" s="2"/>
      <c r="T239" s="2"/>
      <c r="U239" s="2"/>
    </row>
    <row r="240" spans="1:21" s="5" customFormat="1" x14ac:dyDescent="0.3">
      <c r="A240" s="2">
        <v>317</v>
      </c>
      <c r="B240" s="2" t="s">
        <v>21</v>
      </c>
      <c r="C240" s="2"/>
      <c r="D240" s="2">
        <v>172139</v>
      </c>
      <c r="E240" s="2" t="s">
        <v>414</v>
      </c>
      <c r="F240" s="2" t="s">
        <v>415</v>
      </c>
      <c r="G240" s="2" t="s">
        <v>24</v>
      </c>
      <c r="H240" s="2" t="s">
        <v>25</v>
      </c>
      <c r="I240" s="2" t="s">
        <v>26</v>
      </c>
      <c r="J240" s="2" t="s">
        <v>27</v>
      </c>
      <c r="K240" s="2"/>
      <c r="L240" s="2">
        <v>73.7</v>
      </c>
      <c r="M240" s="2" t="s">
        <v>28</v>
      </c>
      <c r="N240" s="3">
        <v>43073</v>
      </c>
      <c r="O240" s="4">
        <v>0.66666666666666663</v>
      </c>
      <c r="P240" s="3">
        <v>43088</v>
      </c>
      <c r="Q240" s="4">
        <v>0.42439814814814819</v>
      </c>
      <c r="R240" s="3">
        <v>43102</v>
      </c>
      <c r="S240" s="2"/>
      <c r="T240" s="2"/>
      <c r="U240" s="2"/>
    </row>
    <row r="241" spans="1:21" s="5" customFormat="1" x14ac:dyDescent="0.3">
      <c r="A241" s="2">
        <v>317</v>
      </c>
      <c r="B241" s="2" t="s">
        <v>21</v>
      </c>
      <c r="C241" s="2"/>
      <c r="D241" s="2">
        <v>172139</v>
      </c>
      <c r="E241" s="2" t="s">
        <v>414</v>
      </c>
      <c r="F241" s="2" t="s">
        <v>415</v>
      </c>
      <c r="G241" s="2" t="s">
        <v>24</v>
      </c>
      <c r="H241" s="2" t="s">
        <v>25</v>
      </c>
      <c r="I241" s="2" t="s">
        <v>29</v>
      </c>
      <c r="J241" s="2" t="s">
        <v>27</v>
      </c>
      <c r="K241" s="2"/>
      <c r="L241" s="2">
        <v>27.7</v>
      </c>
      <c r="M241" s="2" t="s">
        <v>28</v>
      </c>
      <c r="N241" s="3">
        <v>43073</v>
      </c>
      <c r="O241" s="4">
        <v>0.66666666666666663</v>
      </c>
      <c r="P241" s="3">
        <v>43088</v>
      </c>
      <c r="Q241" s="4">
        <v>0.52335648148148151</v>
      </c>
      <c r="R241" s="3">
        <v>43102</v>
      </c>
      <c r="S241" s="2"/>
      <c r="T241" s="2"/>
      <c r="U241" s="2"/>
    </row>
    <row r="242" spans="1:21" s="5" customFormat="1" x14ac:dyDescent="0.3">
      <c r="A242" s="2">
        <v>317</v>
      </c>
      <c r="B242" s="2" t="s">
        <v>21</v>
      </c>
      <c r="C242" s="2"/>
      <c r="D242" s="2">
        <v>172139</v>
      </c>
      <c r="E242" s="2" t="s">
        <v>416</v>
      </c>
      <c r="F242" s="2" t="s">
        <v>417</v>
      </c>
      <c r="G242" s="2" t="s">
        <v>24</v>
      </c>
      <c r="H242" s="2" t="s">
        <v>25</v>
      </c>
      <c r="I242" s="2" t="s">
        <v>26</v>
      </c>
      <c r="J242" s="2" t="s">
        <v>27</v>
      </c>
      <c r="K242" s="2"/>
      <c r="L242" s="2">
        <v>42.6</v>
      </c>
      <c r="M242" s="2" t="s">
        <v>28</v>
      </c>
      <c r="N242" s="3">
        <v>43073</v>
      </c>
      <c r="O242" s="4">
        <v>0.66666666666666663</v>
      </c>
      <c r="P242" s="3">
        <v>43088</v>
      </c>
      <c r="Q242" s="4">
        <v>0.42518518518518517</v>
      </c>
      <c r="R242" s="3">
        <v>43102</v>
      </c>
      <c r="S242" s="2"/>
      <c r="T242" s="2"/>
      <c r="U242" s="2"/>
    </row>
    <row r="243" spans="1:21" s="5" customFormat="1" x14ac:dyDescent="0.3">
      <c r="A243" s="2">
        <v>317</v>
      </c>
      <c r="B243" s="2" t="s">
        <v>21</v>
      </c>
      <c r="C243" s="2"/>
      <c r="D243" s="2">
        <v>172139</v>
      </c>
      <c r="E243" s="2" t="s">
        <v>416</v>
      </c>
      <c r="F243" s="2" t="s">
        <v>417</v>
      </c>
      <c r="G243" s="2" t="s">
        <v>24</v>
      </c>
      <c r="H243" s="2" t="s">
        <v>25</v>
      </c>
      <c r="I243" s="2" t="s">
        <v>29</v>
      </c>
      <c r="J243" s="2" t="s">
        <v>27</v>
      </c>
      <c r="K243" s="2"/>
      <c r="L243" s="2">
        <v>9.9600000000000009</v>
      </c>
      <c r="M243" s="2" t="s">
        <v>28</v>
      </c>
      <c r="N243" s="3">
        <v>43073</v>
      </c>
      <c r="O243" s="4">
        <v>0.66666666666666663</v>
      </c>
      <c r="P243" s="3">
        <v>43088</v>
      </c>
      <c r="Q243" s="4">
        <v>0.52415509259259252</v>
      </c>
      <c r="R243" s="3">
        <v>43102</v>
      </c>
      <c r="S243" s="2"/>
      <c r="T243" s="2"/>
      <c r="U243" s="2"/>
    </row>
    <row r="244" spans="1:21" s="5" customFormat="1" x14ac:dyDescent="0.3">
      <c r="A244" s="2">
        <v>317</v>
      </c>
      <c r="B244" s="2" t="s">
        <v>21</v>
      </c>
      <c r="C244" s="2"/>
      <c r="D244" s="2">
        <v>172139</v>
      </c>
      <c r="E244" s="2" t="s">
        <v>418</v>
      </c>
      <c r="F244" s="2" t="s">
        <v>419</v>
      </c>
      <c r="G244" s="2" t="s">
        <v>24</v>
      </c>
      <c r="H244" s="2" t="s">
        <v>25</v>
      </c>
      <c r="I244" s="2" t="s">
        <v>26</v>
      </c>
      <c r="J244" s="2" t="s">
        <v>27</v>
      </c>
      <c r="K244" s="2"/>
      <c r="L244" s="2">
        <v>38.4</v>
      </c>
      <c r="M244" s="2" t="s">
        <v>28</v>
      </c>
      <c r="N244" s="3">
        <v>43073</v>
      </c>
      <c r="O244" s="4">
        <v>0.66666666666666663</v>
      </c>
      <c r="P244" s="3">
        <v>43088</v>
      </c>
      <c r="Q244" s="4">
        <v>0.42598379629629629</v>
      </c>
      <c r="R244" s="3">
        <v>43102</v>
      </c>
      <c r="S244" s="2"/>
      <c r="T244" s="2"/>
      <c r="U244" s="2"/>
    </row>
    <row r="245" spans="1:21" s="5" customFormat="1" x14ac:dyDescent="0.3">
      <c r="A245" s="2">
        <v>317</v>
      </c>
      <c r="B245" s="2" t="s">
        <v>21</v>
      </c>
      <c r="C245" s="2"/>
      <c r="D245" s="2">
        <v>172139</v>
      </c>
      <c r="E245" s="2" t="s">
        <v>418</v>
      </c>
      <c r="F245" s="2" t="s">
        <v>419</v>
      </c>
      <c r="G245" s="2" t="s">
        <v>24</v>
      </c>
      <c r="H245" s="2" t="s">
        <v>25</v>
      </c>
      <c r="I245" s="2" t="s">
        <v>29</v>
      </c>
      <c r="J245" s="2" t="s">
        <v>27</v>
      </c>
      <c r="K245" s="2"/>
      <c r="L245" s="2">
        <v>9.23</v>
      </c>
      <c r="M245" s="2" t="s">
        <v>28</v>
      </c>
      <c r="N245" s="3">
        <v>43073</v>
      </c>
      <c r="O245" s="4">
        <v>0.66666666666666663</v>
      </c>
      <c r="P245" s="3">
        <v>43088</v>
      </c>
      <c r="Q245" s="4">
        <v>0.52494212962962961</v>
      </c>
      <c r="R245" s="3">
        <v>43102</v>
      </c>
      <c r="S245" s="2"/>
      <c r="T245" s="2"/>
      <c r="U245" s="2"/>
    </row>
    <row r="246" spans="1:21" s="5" customFormat="1" x14ac:dyDescent="0.3">
      <c r="A246" s="2">
        <v>317</v>
      </c>
      <c r="B246" s="2" t="s">
        <v>21</v>
      </c>
      <c r="C246" s="2"/>
      <c r="D246" s="2">
        <v>172139</v>
      </c>
      <c r="E246" s="2" t="s">
        <v>420</v>
      </c>
      <c r="F246" s="2" t="s">
        <v>421</v>
      </c>
      <c r="G246" s="2" t="s">
        <v>24</v>
      </c>
      <c r="H246" s="2" t="s">
        <v>25</v>
      </c>
      <c r="I246" s="2" t="s">
        <v>26</v>
      </c>
      <c r="J246" s="2" t="s">
        <v>27</v>
      </c>
      <c r="K246" s="2"/>
      <c r="L246" s="2">
        <v>35.4</v>
      </c>
      <c r="M246" s="2" t="s">
        <v>28</v>
      </c>
      <c r="N246" s="3">
        <v>43073</v>
      </c>
      <c r="O246" s="4">
        <v>0.66666666666666663</v>
      </c>
      <c r="P246" s="3">
        <v>43088</v>
      </c>
      <c r="Q246" s="4">
        <v>0.42936342592592597</v>
      </c>
      <c r="R246" s="3">
        <v>43102</v>
      </c>
      <c r="S246" s="2"/>
      <c r="T246" s="2"/>
      <c r="U246" s="2"/>
    </row>
    <row r="247" spans="1:21" s="5" customFormat="1" x14ac:dyDescent="0.3">
      <c r="A247" s="2">
        <v>317</v>
      </c>
      <c r="B247" s="2" t="s">
        <v>21</v>
      </c>
      <c r="C247" s="2"/>
      <c r="D247" s="2">
        <v>172139</v>
      </c>
      <c r="E247" s="2" t="s">
        <v>420</v>
      </c>
      <c r="F247" s="2" t="s">
        <v>421</v>
      </c>
      <c r="G247" s="2" t="s">
        <v>24</v>
      </c>
      <c r="H247" s="2" t="s">
        <v>25</v>
      </c>
      <c r="I247" s="2" t="s">
        <v>29</v>
      </c>
      <c r="J247" s="2" t="s">
        <v>27</v>
      </c>
      <c r="K247" s="2"/>
      <c r="L247" s="2">
        <v>15.3</v>
      </c>
      <c r="M247" s="2" t="s">
        <v>28</v>
      </c>
      <c r="N247" s="3">
        <v>43073</v>
      </c>
      <c r="O247" s="4">
        <v>0.66666666666666663</v>
      </c>
      <c r="P247" s="3">
        <v>43088</v>
      </c>
      <c r="Q247" s="4">
        <v>0.52574074074074073</v>
      </c>
      <c r="R247" s="3">
        <v>43102</v>
      </c>
      <c r="S247" s="2"/>
      <c r="T247" s="2"/>
      <c r="U247" s="2"/>
    </row>
    <row r="248" spans="1:21" s="5" customFormat="1" x14ac:dyDescent="0.3">
      <c r="A248" s="2">
        <v>317</v>
      </c>
      <c r="B248" s="2" t="s">
        <v>21</v>
      </c>
      <c r="C248" s="2"/>
      <c r="D248" s="2">
        <v>172139</v>
      </c>
      <c r="E248" s="2" t="s">
        <v>422</v>
      </c>
      <c r="F248" s="2" t="s">
        <v>423</v>
      </c>
      <c r="G248" s="2" t="s">
        <v>24</v>
      </c>
      <c r="H248" s="2" t="s">
        <v>25</v>
      </c>
      <c r="I248" s="2" t="s">
        <v>26</v>
      </c>
      <c r="J248" s="2" t="s">
        <v>27</v>
      </c>
      <c r="K248" s="2"/>
      <c r="L248" s="2">
        <v>54.9</v>
      </c>
      <c r="M248" s="2" t="s">
        <v>28</v>
      </c>
      <c r="N248" s="3">
        <v>43073</v>
      </c>
      <c r="O248" s="4">
        <v>0.66666666666666663</v>
      </c>
      <c r="P248" s="3">
        <v>43088</v>
      </c>
      <c r="Q248" s="4">
        <v>0.43015046296296294</v>
      </c>
      <c r="R248" s="3">
        <v>43102</v>
      </c>
      <c r="S248" s="2"/>
      <c r="T248" s="2"/>
      <c r="U248" s="2"/>
    </row>
    <row r="249" spans="1:21" s="5" customFormat="1" x14ac:dyDescent="0.3">
      <c r="A249" s="2">
        <v>317</v>
      </c>
      <c r="B249" s="2" t="s">
        <v>21</v>
      </c>
      <c r="C249" s="2"/>
      <c r="D249" s="2">
        <v>172139</v>
      </c>
      <c r="E249" s="2" t="s">
        <v>422</v>
      </c>
      <c r="F249" s="2" t="s">
        <v>423</v>
      </c>
      <c r="G249" s="2" t="s">
        <v>24</v>
      </c>
      <c r="H249" s="2" t="s">
        <v>25</v>
      </c>
      <c r="I249" s="2" t="s">
        <v>29</v>
      </c>
      <c r="J249" s="2" t="s">
        <v>27</v>
      </c>
      <c r="K249" s="2"/>
      <c r="L249" s="2">
        <v>10.5</v>
      </c>
      <c r="M249" s="2" t="s">
        <v>28</v>
      </c>
      <c r="N249" s="3">
        <v>43073</v>
      </c>
      <c r="O249" s="4">
        <v>0.66666666666666663</v>
      </c>
      <c r="P249" s="3">
        <v>43088</v>
      </c>
      <c r="Q249" s="4">
        <v>0.52652777777777782</v>
      </c>
      <c r="R249" s="3">
        <v>43102</v>
      </c>
      <c r="S249" s="2"/>
      <c r="T249" s="2"/>
      <c r="U249" s="2"/>
    </row>
    <row r="250" spans="1:21" s="5" customFormat="1" x14ac:dyDescent="0.3">
      <c r="A250" s="2">
        <v>317</v>
      </c>
      <c r="B250" s="2" t="s">
        <v>21</v>
      </c>
      <c r="C250" s="2"/>
      <c r="D250" s="2">
        <v>172273</v>
      </c>
      <c r="E250" s="2" t="s">
        <v>56</v>
      </c>
      <c r="F250" s="2" t="s">
        <v>57</v>
      </c>
      <c r="G250" s="2" t="s">
        <v>24</v>
      </c>
      <c r="H250" s="2" t="s">
        <v>25</v>
      </c>
      <c r="I250" s="2" t="s">
        <v>26</v>
      </c>
      <c r="J250" s="2" t="s">
        <v>27</v>
      </c>
      <c r="K250" s="2"/>
      <c r="L250" s="2">
        <v>30.9</v>
      </c>
      <c r="M250" s="2" t="s">
        <v>28</v>
      </c>
      <c r="N250" s="3">
        <v>43084</v>
      </c>
      <c r="O250" s="4">
        <v>0.5</v>
      </c>
      <c r="P250" s="3">
        <v>43088</v>
      </c>
      <c r="Q250" s="4">
        <v>0.43251157407407409</v>
      </c>
      <c r="R250" s="3">
        <v>43102</v>
      </c>
      <c r="S250" s="2"/>
      <c r="T250" s="2"/>
      <c r="U250" s="2"/>
    </row>
    <row r="251" spans="1:21" s="5" customFormat="1" x14ac:dyDescent="0.3">
      <c r="A251" s="2">
        <v>317</v>
      </c>
      <c r="B251" s="2" t="s">
        <v>21</v>
      </c>
      <c r="C251" s="2"/>
      <c r="D251" s="2">
        <v>172273</v>
      </c>
      <c r="E251" s="2" t="s">
        <v>56</v>
      </c>
      <c r="F251" s="2" t="s">
        <v>57</v>
      </c>
      <c r="G251" s="2" t="s">
        <v>24</v>
      </c>
      <c r="H251" s="2" t="s">
        <v>25</v>
      </c>
      <c r="I251" s="2" t="s">
        <v>29</v>
      </c>
      <c r="J251" s="2" t="s">
        <v>27</v>
      </c>
      <c r="K251" s="2"/>
      <c r="L251" s="2">
        <v>11.6</v>
      </c>
      <c r="M251" s="2" t="s">
        <v>28</v>
      </c>
      <c r="N251" s="3">
        <v>43084</v>
      </c>
      <c r="O251" s="4">
        <v>0.5</v>
      </c>
      <c r="P251" s="3">
        <v>43088</v>
      </c>
      <c r="Q251" s="4">
        <v>0.52888888888888885</v>
      </c>
      <c r="R251" s="3">
        <v>43102</v>
      </c>
      <c r="S251" s="2"/>
      <c r="T251" s="2"/>
      <c r="U251" s="2"/>
    </row>
    <row r="252" spans="1:21" s="5" customFormat="1" x14ac:dyDescent="0.3">
      <c r="A252" s="2">
        <v>317</v>
      </c>
      <c r="B252" s="2" t="s">
        <v>21</v>
      </c>
      <c r="C252" s="2"/>
      <c r="D252" s="2">
        <v>172273</v>
      </c>
      <c r="E252" s="2" t="s">
        <v>58</v>
      </c>
      <c r="F252" s="2" t="s">
        <v>59</v>
      </c>
      <c r="G252" s="2" t="s">
        <v>24</v>
      </c>
      <c r="H252" s="2" t="s">
        <v>25</v>
      </c>
      <c r="I252" s="2" t="s">
        <v>26</v>
      </c>
      <c r="J252" s="2" t="s">
        <v>27</v>
      </c>
      <c r="K252" s="2"/>
      <c r="L252" s="2">
        <v>60.3</v>
      </c>
      <c r="M252" s="2" t="s">
        <v>28</v>
      </c>
      <c r="N252" s="3">
        <v>43084</v>
      </c>
      <c r="O252" s="4">
        <v>0.5</v>
      </c>
      <c r="P252" s="3">
        <v>43088</v>
      </c>
      <c r="Q252" s="4">
        <v>0.43329861111111106</v>
      </c>
      <c r="R252" s="3">
        <v>43102</v>
      </c>
      <c r="S252" s="2"/>
      <c r="T252" s="2"/>
      <c r="U252" s="2"/>
    </row>
    <row r="253" spans="1:21" s="5" customFormat="1" x14ac:dyDescent="0.3">
      <c r="A253" s="2">
        <v>317</v>
      </c>
      <c r="B253" s="2" t="s">
        <v>21</v>
      </c>
      <c r="C253" s="2"/>
      <c r="D253" s="2">
        <v>172273</v>
      </c>
      <c r="E253" s="2" t="s">
        <v>58</v>
      </c>
      <c r="F253" s="2" t="s">
        <v>59</v>
      </c>
      <c r="G253" s="2" t="s">
        <v>24</v>
      </c>
      <c r="H253" s="2" t="s">
        <v>25</v>
      </c>
      <c r="I253" s="2" t="s">
        <v>29</v>
      </c>
      <c r="J253" s="2" t="s">
        <v>27</v>
      </c>
      <c r="K253" s="2"/>
      <c r="L253" s="2">
        <v>16.5</v>
      </c>
      <c r="M253" s="2" t="s">
        <v>28</v>
      </c>
      <c r="N253" s="3">
        <v>43084</v>
      </c>
      <c r="O253" s="4">
        <v>0.5</v>
      </c>
      <c r="P253" s="3">
        <v>43088</v>
      </c>
      <c r="Q253" s="4">
        <v>0.53225694444444438</v>
      </c>
      <c r="R253" s="3">
        <v>43102</v>
      </c>
      <c r="S253" s="2"/>
      <c r="T253" s="2"/>
      <c r="U253" s="2"/>
    </row>
    <row r="254" spans="1:21" s="5" customFormat="1" x14ac:dyDescent="0.3">
      <c r="A254" s="2">
        <v>317</v>
      </c>
      <c r="B254" s="2" t="s">
        <v>21</v>
      </c>
      <c r="C254" s="2"/>
      <c r="D254" s="2">
        <v>172273</v>
      </c>
      <c r="E254" s="2" t="s">
        <v>60</v>
      </c>
      <c r="F254" s="2" t="s">
        <v>61</v>
      </c>
      <c r="G254" s="2" t="s">
        <v>24</v>
      </c>
      <c r="H254" s="2" t="s">
        <v>25</v>
      </c>
      <c r="I254" s="2" t="s">
        <v>26</v>
      </c>
      <c r="J254" s="2" t="s">
        <v>27</v>
      </c>
      <c r="K254" s="2"/>
      <c r="L254" s="2">
        <v>43.4</v>
      </c>
      <c r="M254" s="2" t="s">
        <v>28</v>
      </c>
      <c r="N254" s="3">
        <v>43084</v>
      </c>
      <c r="O254" s="4">
        <v>0.5</v>
      </c>
      <c r="P254" s="3">
        <v>43088</v>
      </c>
      <c r="Q254" s="4">
        <v>0.43408564814814815</v>
      </c>
      <c r="R254" s="3">
        <v>43102</v>
      </c>
      <c r="S254" s="2"/>
      <c r="T254" s="2"/>
      <c r="U254" s="2"/>
    </row>
    <row r="255" spans="1:21" s="5" customFormat="1" x14ac:dyDescent="0.3">
      <c r="A255" s="2">
        <v>317</v>
      </c>
      <c r="B255" s="2" t="s">
        <v>21</v>
      </c>
      <c r="C255" s="2"/>
      <c r="D255" s="2">
        <v>172273</v>
      </c>
      <c r="E255" s="2" t="s">
        <v>60</v>
      </c>
      <c r="F255" s="2" t="s">
        <v>61</v>
      </c>
      <c r="G255" s="2" t="s">
        <v>24</v>
      </c>
      <c r="H255" s="2" t="s">
        <v>25</v>
      </c>
      <c r="I255" s="2" t="s">
        <v>29</v>
      </c>
      <c r="J255" s="2" t="s">
        <v>27</v>
      </c>
      <c r="K255" s="2"/>
      <c r="L255" s="2">
        <v>21.7</v>
      </c>
      <c r="M255" s="2" t="s">
        <v>28</v>
      </c>
      <c r="N255" s="3">
        <v>43084</v>
      </c>
      <c r="O255" s="4">
        <v>0.5</v>
      </c>
      <c r="P255" s="3">
        <v>43088</v>
      </c>
      <c r="Q255" s="4">
        <v>0.53304398148148147</v>
      </c>
      <c r="R255" s="3">
        <v>43102</v>
      </c>
      <c r="S255" s="2"/>
      <c r="T255" s="2"/>
      <c r="U255" s="2"/>
    </row>
    <row r="256" spans="1:21" s="5" customFormat="1" x14ac:dyDescent="0.3">
      <c r="A256" s="2">
        <v>317</v>
      </c>
      <c r="B256" s="2" t="s">
        <v>21</v>
      </c>
      <c r="C256" s="2"/>
      <c r="D256" s="2">
        <v>172273</v>
      </c>
      <c r="E256" s="2" t="s">
        <v>62</v>
      </c>
      <c r="F256" s="2" t="s">
        <v>63</v>
      </c>
      <c r="G256" s="2" t="s">
        <v>24</v>
      </c>
      <c r="H256" s="2" t="s">
        <v>25</v>
      </c>
      <c r="I256" s="2" t="s">
        <v>26</v>
      </c>
      <c r="J256" s="2" t="s">
        <v>27</v>
      </c>
      <c r="K256" s="2"/>
      <c r="L256" s="2">
        <v>43.1</v>
      </c>
      <c r="M256" s="2" t="s">
        <v>28</v>
      </c>
      <c r="N256" s="3">
        <v>43084</v>
      </c>
      <c r="O256" s="4">
        <v>0.5</v>
      </c>
      <c r="P256" s="3">
        <v>43088</v>
      </c>
      <c r="Q256" s="4">
        <v>0.43487268518518518</v>
      </c>
      <c r="R256" s="3">
        <v>43102</v>
      </c>
      <c r="S256" s="2"/>
      <c r="T256" s="2"/>
      <c r="U256" s="2"/>
    </row>
    <row r="257" spans="1:21" s="5" customFormat="1" x14ac:dyDescent="0.3">
      <c r="A257" s="2">
        <v>317</v>
      </c>
      <c r="B257" s="2" t="s">
        <v>21</v>
      </c>
      <c r="C257" s="2"/>
      <c r="D257" s="2">
        <v>172273</v>
      </c>
      <c r="E257" s="2" t="s">
        <v>62</v>
      </c>
      <c r="F257" s="2" t="s">
        <v>63</v>
      </c>
      <c r="G257" s="2" t="s">
        <v>24</v>
      </c>
      <c r="H257" s="2" t="s">
        <v>25</v>
      </c>
      <c r="I257" s="2" t="s">
        <v>29</v>
      </c>
      <c r="J257" s="2" t="s">
        <v>27</v>
      </c>
      <c r="K257" s="2"/>
      <c r="L257" s="2">
        <v>35.1</v>
      </c>
      <c r="M257" s="2" t="s">
        <v>28</v>
      </c>
      <c r="N257" s="3">
        <v>43084</v>
      </c>
      <c r="O257" s="4">
        <v>0.5</v>
      </c>
      <c r="P257" s="3">
        <v>43088</v>
      </c>
      <c r="Q257" s="4">
        <v>0.53539351851851846</v>
      </c>
      <c r="R257" s="3">
        <v>43102</v>
      </c>
      <c r="S257" s="2"/>
      <c r="T257" s="2"/>
      <c r="U257" s="2"/>
    </row>
    <row r="258" spans="1:21" s="5" customFormat="1" x14ac:dyDescent="0.3">
      <c r="A258" s="2">
        <v>317</v>
      </c>
      <c r="B258" s="2" t="s">
        <v>21</v>
      </c>
      <c r="C258" s="2"/>
      <c r="D258" s="2">
        <v>172273</v>
      </c>
      <c r="E258" s="2" t="s">
        <v>64</v>
      </c>
      <c r="F258" s="2" t="s">
        <v>65</v>
      </c>
      <c r="G258" s="2" t="s">
        <v>24</v>
      </c>
      <c r="H258" s="2" t="s">
        <v>25</v>
      </c>
      <c r="I258" s="2" t="s">
        <v>26</v>
      </c>
      <c r="J258" s="2" t="s">
        <v>27</v>
      </c>
      <c r="K258" s="2"/>
      <c r="L258" s="2">
        <v>32.5</v>
      </c>
      <c r="M258" s="2" t="s">
        <v>28</v>
      </c>
      <c r="N258" s="3">
        <v>43084</v>
      </c>
      <c r="O258" s="4">
        <v>0.5</v>
      </c>
      <c r="P258" s="3">
        <v>43088</v>
      </c>
      <c r="Q258" s="4">
        <v>0.43565972222222221</v>
      </c>
      <c r="R258" s="3">
        <v>43102</v>
      </c>
      <c r="S258" s="2"/>
      <c r="T258" s="2"/>
      <c r="U258" s="2"/>
    </row>
    <row r="259" spans="1:21" s="5" customFormat="1" x14ac:dyDescent="0.3">
      <c r="A259" s="2">
        <v>317</v>
      </c>
      <c r="B259" s="2" t="s">
        <v>21</v>
      </c>
      <c r="C259" s="2"/>
      <c r="D259" s="2">
        <v>172273</v>
      </c>
      <c r="E259" s="2" t="s">
        <v>64</v>
      </c>
      <c r="F259" s="2" t="s">
        <v>65</v>
      </c>
      <c r="G259" s="2" t="s">
        <v>24</v>
      </c>
      <c r="H259" s="2" t="s">
        <v>25</v>
      </c>
      <c r="I259" s="2" t="s">
        <v>29</v>
      </c>
      <c r="J259" s="2" t="s">
        <v>27</v>
      </c>
      <c r="K259" s="2"/>
      <c r="L259" s="2">
        <v>31.9</v>
      </c>
      <c r="M259" s="2" t="s">
        <v>28</v>
      </c>
      <c r="N259" s="3">
        <v>43084</v>
      </c>
      <c r="O259" s="4">
        <v>0.5</v>
      </c>
      <c r="P259" s="3">
        <v>43088</v>
      </c>
      <c r="Q259" s="4">
        <v>0.53619212962962959</v>
      </c>
      <c r="R259" s="3">
        <v>43102</v>
      </c>
      <c r="S259" s="2"/>
      <c r="T259" s="2"/>
      <c r="U259" s="2"/>
    </row>
    <row r="260" spans="1:21" s="5" customFormat="1" x14ac:dyDescent="0.3">
      <c r="A260" s="2">
        <v>317</v>
      </c>
      <c r="B260" s="2" t="s">
        <v>21</v>
      </c>
      <c r="C260" s="2"/>
      <c r="D260" s="2">
        <v>172273</v>
      </c>
      <c r="E260" s="2" t="s">
        <v>66</v>
      </c>
      <c r="F260" s="2" t="s">
        <v>67</v>
      </c>
      <c r="G260" s="2" t="s">
        <v>24</v>
      </c>
      <c r="H260" s="2" t="s">
        <v>25</v>
      </c>
      <c r="I260" s="2" t="s">
        <v>26</v>
      </c>
      <c r="J260" s="2" t="s">
        <v>27</v>
      </c>
      <c r="K260" s="2"/>
      <c r="L260" s="2">
        <v>14.3</v>
      </c>
      <c r="M260" s="2" t="s">
        <v>28</v>
      </c>
      <c r="N260" s="3">
        <v>43084</v>
      </c>
      <c r="O260" s="4">
        <v>0.5</v>
      </c>
      <c r="P260" s="3">
        <v>43088</v>
      </c>
      <c r="Q260" s="4">
        <v>0.43643518518518515</v>
      </c>
      <c r="R260" s="3">
        <v>43102</v>
      </c>
      <c r="S260" s="2"/>
      <c r="T260" s="2"/>
      <c r="U260" s="2"/>
    </row>
    <row r="261" spans="1:21" s="5" customFormat="1" x14ac:dyDescent="0.3">
      <c r="A261" s="2">
        <v>317</v>
      </c>
      <c r="B261" s="2" t="s">
        <v>21</v>
      </c>
      <c r="C261" s="2"/>
      <c r="D261" s="2">
        <v>172273</v>
      </c>
      <c r="E261" s="2" t="s">
        <v>66</v>
      </c>
      <c r="F261" s="2" t="s">
        <v>67</v>
      </c>
      <c r="G261" s="2" t="s">
        <v>24</v>
      </c>
      <c r="H261" s="2" t="s">
        <v>25</v>
      </c>
      <c r="I261" s="2" t="s">
        <v>29</v>
      </c>
      <c r="J261" s="2" t="s">
        <v>27</v>
      </c>
      <c r="K261" s="2"/>
      <c r="L261" s="2">
        <v>11.9</v>
      </c>
      <c r="M261" s="2" t="s">
        <v>28</v>
      </c>
      <c r="N261" s="3">
        <v>43084</v>
      </c>
      <c r="O261" s="4">
        <v>0.5</v>
      </c>
      <c r="P261" s="3">
        <v>43088</v>
      </c>
      <c r="Q261" s="4">
        <v>0.53699074074074071</v>
      </c>
      <c r="R261" s="3">
        <v>43102</v>
      </c>
      <c r="S261" s="2"/>
      <c r="T261" s="2"/>
      <c r="U261" s="2"/>
    </row>
    <row r="262" spans="1:21" s="5" customFormat="1" x14ac:dyDescent="0.3">
      <c r="A262" s="2">
        <v>317</v>
      </c>
      <c r="B262" s="2" t="s">
        <v>21</v>
      </c>
      <c r="C262" s="2"/>
      <c r="D262" s="2">
        <v>172273</v>
      </c>
      <c r="E262" s="2" t="s">
        <v>68</v>
      </c>
      <c r="F262" s="2" t="s">
        <v>69</v>
      </c>
      <c r="G262" s="2" t="s">
        <v>24</v>
      </c>
      <c r="H262" s="2" t="s">
        <v>25</v>
      </c>
      <c r="I262" s="2" t="s">
        <v>26</v>
      </c>
      <c r="J262" s="2" t="s">
        <v>27</v>
      </c>
      <c r="K262" s="2"/>
      <c r="L262" s="2">
        <v>182</v>
      </c>
      <c r="M262" s="2" t="s">
        <v>28</v>
      </c>
      <c r="N262" s="3">
        <v>43084</v>
      </c>
      <c r="O262" s="4">
        <v>0.5</v>
      </c>
      <c r="P262" s="3">
        <v>43088</v>
      </c>
      <c r="Q262" s="4">
        <v>0.43981481481481483</v>
      </c>
      <c r="R262" s="3">
        <v>43102</v>
      </c>
      <c r="S262" s="2"/>
      <c r="T262" s="2"/>
      <c r="U262" s="2"/>
    </row>
    <row r="263" spans="1:21" s="5" customFormat="1" x14ac:dyDescent="0.3">
      <c r="A263" s="2">
        <v>317</v>
      </c>
      <c r="B263" s="2" t="s">
        <v>21</v>
      </c>
      <c r="C263" s="2"/>
      <c r="D263" s="2">
        <v>172273</v>
      </c>
      <c r="E263" s="2" t="s">
        <v>68</v>
      </c>
      <c r="F263" s="2" t="s">
        <v>69</v>
      </c>
      <c r="G263" s="2" t="s">
        <v>24</v>
      </c>
      <c r="H263" s="2" t="s">
        <v>25</v>
      </c>
      <c r="I263" s="2" t="s">
        <v>29</v>
      </c>
      <c r="J263" s="2" t="s">
        <v>27</v>
      </c>
      <c r="K263" s="2"/>
      <c r="L263" s="2">
        <v>24</v>
      </c>
      <c r="M263" s="2" t="s">
        <v>28</v>
      </c>
      <c r="N263" s="3">
        <v>43084</v>
      </c>
      <c r="O263" s="4">
        <v>0.5</v>
      </c>
      <c r="P263" s="3">
        <v>43088</v>
      </c>
      <c r="Q263" s="4">
        <v>0.53778935185185184</v>
      </c>
      <c r="R263" s="3">
        <v>43102</v>
      </c>
      <c r="S263" s="2"/>
      <c r="T263" s="2"/>
      <c r="U263" s="2"/>
    </row>
    <row r="264" spans="1:21" s="5" customFormat="1" x14ac:dyDescent="0.3">
      <c r="A264" s="2">
        <v>317</v>
      </c>
      <c r="B264" s="2" t="s">
        <v>21</v>
      </c>
      <c r="C264" s="2"/>
      <c r="D264" s="2">
        <v>172273</v>
      </c>
      <c r="E264" s="2" t="s">
        <v>70</v>
      </c>
      <c r="F264" s="2" t="s">
        <v>71</v>
      </c>
      <c r="G264" s="2" t="s">
        <v>24</v>
      </c>
      <c r="H264" s="2" t="s">
        <v>25</v>
      </c>
      <c r="I264" s="2" t="s">
        <v>26</v>
      </c>
      <c r="J264" s="2" t="s">
        <v>27</v>
      </c>
      <c r="K264" s="2"/>
      <c r="L264" s="2">
        <v>56.7</v>
      </c>
      <c r="M264" s="2" t="s">
        <v>28</v>
      </c>
      <c r="N264" s="3">
        <v>43084</v>
      </c>
      <c r="O264" s="4">
        <v>0.5</v>
      </c>
      <c r="P264" s="3">
        <v>43088</v>
      </c>
      <c r="Q264" s="4">
        <v>0.44061342592592595</v>
      </c>
      <c r="R264" s="3">
        <v>43102</v>
      </c>
      <c r="S264" s="2"/>
      <c r="T264" s="2"/>
      <c r="U264" s="2"/>
    </row>
    <row r="265" spans="1:21" s="5" customFormat="1" x14ac:dyDescent="0.3">
      <c r="A265" s="2">
        <v>317</v>
      </c>
      <c r="B265" s="2" t="s">
        <v>21</v>
      </c>
      <c r="C265" s="2"/>
      <c r="D265" s="2">
        <v>172273</v>
      </c>
      <c r="E265" s="2" t="s">
        <v>70</v>
      </c>
      <c r="F265" s="2" t="s">
        <v>71</v>
      </c>
      <c r="G265" s="2" t="s">
        <v>24</v>
      </c>
      <c r="H265" s="2" t="s">
        <v>25</v>
      </c>
      <c r="I265" s="2" t="s">
        <v>29</v>
      </c>
      <c r="J265" s="2" t="s">
        <v>27</v>
      </c>
      <c r="K265" s="2"/>
      <c r="L265" s="2">
        <v>17.2</v>
      </c>
      <c r="M265" s="2" t="s">
        <v>28</v>
      </c>
      <c r="N265" s="3">
        <v>43084</v>
      </c>
      <c r="O265" s="4">
        <v>0.5</v>
      </c>
      <c r="P265" s="3">
        <v>43088</v>
      </c>
      <c r="Q265" s="4">
        <v>0.53858796296296296</v>
      </c>
      <c r="R265" s="3">
        <v>43102</v>
      </c>
      <c r="S265" s="2"/>
      <c r="T265" s="2"/>
      <c r="U265" s="2"/>
    </row>
    <row r="266" spans="1:21" s="5" customFormat="1" x14ac:dyDescent="0.3">
      <c r="A266" s="2">
        <v>317</v>
      </c>
      <c r="B266" s="2" t="s">
        <v>21</v>
      </c>
      <c r="C266" s="2"/>
      <c r="D266" s="2">
        <v>172273</v>
      </c>
      <c r="E266" s="2" t="s">
        <v>72</v>
      </c>
      <c r="F266" s="2" t="s">
        <v>73</v>
      </c>
      <c r="G266" s="2" t="s">
        <v>24</v>
      </c>
      <c r="H266" s="2" t="s">
        <v>25</v>
      </c>
      <c r="I266" s="2" t="s">
        <v>26</v>
      </c>
      <c r="J266" s="2" t="s">
        <v>27</v>
      </c>
      <c r="K266" s="2"/>
      <c r="L266" s="2">
        <v>12.4</v>
      </c>
      <c r="M266" s="2" t="s">
        <v>28</v>
      </c>
      <c r="N266" s="3">
        <v>43084</v>
      </c>
      <c r="O266" s="4">
        <v>0.5</v>
      </c>
      <c r="P266" s="3">
        <v>43088</v>
      </c>
      <c r="Q266" s="4">
        <v>0.44141203703703707</v>
      </c>
      <c r="R266" s="3">
        <v>43102</v>
      </c>
      <c r="S266" s="2"/>
      <c r="T266" s="2"/>
      <c r="U266" s="2"/>
    </row>
    <row r="267" spans="1:21" s="5" customFormat="1" x14ac:dyDescent="0.3">
      <c r="A267" s="2">
        <v>317</v>
      </c>
      <c r="B267" s="2" t="s">
        <v>21</v>
      </c>
      <c r="C267" s="2"/>
      <c r="D267" s="2">
        <v>172273</v>
      </c>
      <c r="E267" s="2" t="s">
        <v>72</v>
      </c>
      <c r="F267" s="2" t="s">
        <v>73</v>
      </c>
      <c r="G267" s="2" t="s">
        <v>24</v>
      </c>
      <c r="H267" s="2" t="s">
        <v>25</v>
      </c>
      <c r="I267" s="2" t="s">
        <v>29</v>
      </c>
      <c r="J267" s="2" t="s">
        <v>27</v>
      </c>
      <c r="K267" s="2"/>
      <c r="L267" s="2">
        <v>9.3800000000000008</v>
      </c>
      <c r="M267" s="2" t="s">
        <v>28</v>
      </c>
      <c r="N267" s="3">
        <v>43084</v>
      </c>
      <c r="O267" s="4">
        <v>0.5</v>
      </c>
      <c r="P267" s="3">
        <v>43088</v>
      </c>
      <c r="Q267" s="4">
        <v>0.53937500000000005</v>
      </c>
      <c r="R267" s="3">
        <v>43102</v>
      </c>
      <c r="S267" s="2"/>
      <c r="T267" s="2"/>
      <c r="U267" s="2"/>
    </row>
    <row r="268" spans="1:21" s="5" customFormat="1" x14ac:dyDescent="0.3">
      <c r="A268" s="2">
        <v>317</v>
      </c>
      <c r="B268" s="2" t="s">
        <v>21</v>
      </c>
      <c r="C268" s="2"/>
      <c r="D268" s="2">
        <v>172273</v>
      </c>
      <c r="E268" s="2" t="s">
        <v>74</v>
      </c>
      <c r="F268" s="2" t="s">
        <v>75</v>
      </c>
      <c r="G268" s="2" t="s">
        <v>24</v>
      </c>
      <c r="H268" s="2" t="s">
        <v>25</v>
      </c>
      <c r="I268" s="2" t="s">
        <v>26</v>
      </c>
      <c r="J268" s="2" t="s">
        <v>27</v>
      </c>
      <c r="K268" s="2"/>
      <c r="L268" s="2">
        <v>11.6</v>
      </c>
      <c r="M268" s="2" t="s">
        <v>28</v>
      </c>
      <c r="N268" s="3">
        <v>43084</v>
      </c>
      <c r="O268" s="4">
        <v>0.5</v>
      </c>
      <c r="P268" s="3">
        <v>43088</v>
      </c>
      <c r="Q268" s="4">
        <v>0.4422106481481482</v>
      </c>
      <c r="R268" s="3">
        <v>43102</v>
      </c>
      <c r="S268" s="2"/>
      <c r="T268" s="2"/>
      <c r="U268" s="2"/>
    </row>
    <row r="269" spans="1:21" s="5" customFormat="1" x14ac:dyDescent="0.3">
      <c r="A269" s="2">
        <v>317</v>
      </c>
      <c r="B269" s="2" t="s">
        <v>21</v>
      </c>
      <c r="C269" s="2"/>
      <c r="D269" s="2">
        <v>172273</v>
      </c>
      <c r="E269" s="2" t="s">
        <v>74</v>
      </c>
      <c r="F269" s="2" t="s">
        <v>75</v>
      </c>
      <c r="G269" s="2" t="s">
        <v>24</v>
      </c>
      <c r="H269" s="2" t="s">
        <v>25</v>
      </c>
      <c r="I269" s="2" t="s">
        <v>29</v>
      </c>
      <c r="J269" s="2" t="s">
        <v>27</v>
      </c>
      <c r="K269" s="2"/>
      <c r="L269" s="2">
        <v>10.5</v>
      </c>
      <c r="M269" s="2" t="s">
        <v>28</v>
      </c>
      <c r="N269" s="3">
        <v>43084</v>
      </c>
      <c r="O269" s="4">
        <v>0.5</v>
      </c>
      <c r="P269" s="3">
        <v>43088</v>
      </c>
      <c r="Q269" s="4">
        <v>0.54274305555555558</v>
      </c>
      <c r="R269" s="3">
        <v>43102</v>
      </c>
      <c r="S269" s="2"/>
      <c r="T269" s="2"/>
      <c r="U269" s="2"/>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showGridLines="0" topLeftCell="A7" workbookViewId="0">
      <selection activeCell="F13" sqref="F13:L15"/>
    </sheetView>
  </sheetViews>
  <sheetFormatPr defaultRowHeight="14.4" x14ac:dyDescent="0.3"/>
  <cols>
    <col min="1" max="1" width="11.44140625" bestFit="1" customWidth="1"/>
    <col min="2" max="2" width="36.5546875" bestFit="1" customWidth="1"/>
    <col min="3" max="3" width="9.5546875" bestFit="1" customWidth="1"/>
    <col min="4" max="4" width="8.44140625" bestFit="1" customWidth="1"/>
    <col min="5" max="5" width="9.88671875" bestFit="1" customWidth="1"/>
    <col min="6" max="6" width="18.44140625" bestFit="1" customWidth="1"/>
    <col min="7" max="7" width="6.88671875" bestFit="1" customWidth="1"/>
    <col min="8" max="8" width="20.6640625" bestFit="1" customWidth="1"/>
    <col min="9" max="9" width="29.33203125" bestFit="1" customWidth="1"/>
    <col min="10" max="10" width="25.5546875" bestFit="1" customWidth="1"/>
    <col min="11" max="11" width="7.5546875" bestFit="1" customWidth="1"/>
    <col min="12" max="12" width="6.5546875" bestFit="1" customWidth="1"/>
    <col min="13" max="13" width="6.441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9.664062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x14ac:dyDescent="0.3">
      <c r="A2" s="2">
        <v>320</v>
      </c>
      <c r="B2" s="2" t="s">
        <v>116</v>
      </c>
      <c r="C2" s="2"/>
      <c r="D2" s="2">
        <v>180024</v>
      </c>
      <c r="E2" s="2" t="s">
        <v>117</v>
      </c>
      <c r="F2" s="2" t="s">
        <v>118</v>
      </c>
      <c r="G2" s="2" t="s">
        <v>24</v>
      </c>
      <c r="H2" s="2" t="s">
        <v>119</v>
      </c>
      <c r="I2" s="2" t="s">
        <v>120</v>
      </c>
      <c r="J2" s="2" t="s">
        <v>120</v>
      </c>
      <c r="K2" s="2"/>
      <c r="L2" s="2">
        <v>5.63</v>
      </c>
      <c r="M2" s="2" t="s">
        <v>121</v>
      </c>
      <c r="N2" s="3">
        <v>43112</v>
      </c>
      <c r="O2" s="4">
        <v>0.5</v>
      </c>
      <c r="P2" s="3">
        <v>43126</v>
      </c>
      <c r="Q2" s="4">
        <v>0.60142361111111109</v>
      </c>
      <c r="R2" s="3">
        <v>43139</v>
      </c>
      <c r="S2" s="2"/>
      <c r="T2" s="2"/>
      <c r="U2" s="2"/>
    </row>
    <row r="3" spans="1:21" s="5" customFormat="1" x14ac:dyDescent="0.3">
      <c r="A3" s="2">
        <v>320</v>
      </c>
      <c r="B3" s="2" t="s">
        <v>116</v>
      </c>
      <c r="C3" s="2"/>
      <c r="D3" s="2">
        <v>180024</v>
      </c>
      <c r="E3" s="2" t="s">
        <v>117</v>
      </c>
      <c r="F3" s="2" t="s">
        <v>118</v>
      </c>
      <c r="G3" s="2" t="s">
        <v>24</v>
      </c>
      <c r="H3" s="2" t="s">
        <v>25</v>
      </c>
      <c r="I3" s="2" t="s">
        <v>26</v>
      </c>
      <c r="J3" s="2" t="s">
        <v>27</v>
      </c>
      <c r="K3" s="2"/>
      <c r="L3" s="2">
        <v>377</v>
      </c>
      <c r="M3" s="2" t="s">
        <v>28</v>
      </c>
      <c r="N3" s="3">
        <v>43112</v>
      </c>
      <c r="O3" s="4">
        <v>0.5</v>
      </c>
      <c r="P3" s="3">
        <v>43129</v>
      </c>
      <c r="Q3" s="4">
        <v>0.43003472222222222</v>
      </c>
      <c r="R3" s="3">
        <v>43139</v>
      </c>
      <c r="S3" s="2"/>
      <c r="T3" s="2"/>
      <c r="U3" s="2"/>
    </row>
    <row r="4" spans="1:21" s="5" customFormat="1" x14ac:dyDescent="0.3">
      <c r="A4" s="2">
        <v>320</v>
      </c>
      <c r="B4" s="2" t="s">
        <v>116</v>
      </c>
      <c r="C4" s="2"/>
      <c r="D4" s="2">
        <v>180024</v>
      </c>
      <c r="E4" s="2" t="s">
        <v>122</v>
      </c>
      <c r="F4" s="2" t="s">
        <v>123</v>
      </c>
      <c r="G4" s="2" t="s">
        <v>24</v>
      </c>
      <c r="H4" s="2" t="s">
        <v>119</v>
      </c>
      <c r="I4" s="2" t="s">
        <v>120</v>
      </c>
      <c r="J4" s="2" t="s">
        <v>120</v>
      </c>
      <c r="K4" s="2"/>
      <c r="L4" s="2">
        <v>4.71</v>
      </c>
      <c r="M4" s="2" t="s">
        <v>121</v>
      </c>
      <c r="N4" s="3">
        <v>43112</v>
      </c>
      <c r="O4" s="4">
        <v>0.5</v>
      </c>
      <c r="P4" s="3">
        <v>43126</v>
      </c>
      <c r="Q4" s="4">
        <v>0.60554398148148147</v>
      </c>
      <c r="R4" s="3">
        <v>43139</v>
      </c>
      <c r="S4" s="2"/>
      <c r="T4" s="2"/>
      <c r="U4" s="2"/>
    </row>
    <row r="5" spans="1:21" s="5" customFormat="1" x14ac:dyDescent="0.3">
      <c r="A5" s="2">
        <v>320</v>
      </c>
      <c r="B5" s="2" t="s">
        <v>116</v>
      </c>
      <c r="C5" s="2"/>
      <c r="D5" s="2">
        <v>180024</v>
      </c>
      <c r="E5" s="2" t="s">
        <v>122</v>
      </c>
      <c r="F5" s="2" t="s">
        <v>123</v>
      </c>
      <c r="G5" s="2" t="s">
        <v>24</v>
      </c>
      <c r="H5" s="2" t="s">
        <v>25</v>
      </c>
      <c r="I5" s="2" t="s">
        <v>26</v>
      </c>
      <c r="J5" s="2" t="s">
        <v>27</v>
      </c>
      <c r="K5" s="2"/>
      <c r="L5" s="2">
        <v>449</v>
      </c>
      <c r="M5" s="2" t="s">
        <v>28</v>
      </c>
      <c r="N5" s="3">
        <v>43112</v>
      </c>
      <c r="O5" s="4">
        <v>0.5</v>
      </c>
      <c r="P5" s="3">
        <v>43129</v>
      </c>
      <c r="Q5" s="4">
        <v>0.43179398148148151</v>
      </c>
      <c r="R5" s="3">
        <v>43139</v>
      </c>
      <c r="S5" s="2"/>
      <c r="T5" s="2"/>
      <c r="U5" s="2"/>
    </row>
    <row r="6" spans="1:21" s="5" customFormat="1" x14ac:dyDescent="0.3">
      <c r="A6" s="2">
        <v>320</v>
      </c>
      <c r="B6" s="2" t="s">
        <v>116</v>
      </c>
      <c r="C6" s="2"/>
      <c r="D6" s="2">
        <v>180024</v>
      </c>
      <c r="E6" s="2" t="s">
        <v>124</v>
      </c>
      <c r="F6" s="2" t="s">
        <v>125</v>
      </c>
      <c r="G6" s="2" t="s">
        <v>24</v>
      </c>
      <c r="H6" s="2" t="s">
        <v>119</v>
      </c>
      <c r="I6" s="2" t="s">
        <v>120</v>
      </c>
      <c r="J6" s="2" t="s">
        <v>120</v>
      </c>
      <c r="K6" s="2"/>
      <c r="L6" s="2">
        <v>3.61</v>
      </c>
      <c r="M6" s="2" t="s">
        <v>121</v>
      </c>
      <c r="N6" s="3">
        <v>43112</v>
      </c>
      <c r="O6" s="4">
        <v>0.5</v>
      </c>
      <c r="P6" s="3">
        <v>43125</v>
      </c>
      <c r="Q6" s="4">
        <v>0.39835648148148151</v>
      </c>
      <c r="R6" s="3">
        <v>43139</v>
      </c>
      <c r="S6" s="2"/>
      <c r="T6" s="2"/>
      <c r="U6" s="2"/>
    </row>
    <row r="7" spans="1:21" s="5" customFormat="1" x14ac:dyDescent="0.3">
      <c r="A7" s="2">
        <v>320</v>
      </c>
      <c r="B7" s="2" t="s">
        <v>116</v>
      </c>
      <c r="C7" s="2"/>
      <c r="D7" s="2">
        <v>180024</v>
      </c>
      <c r="E7" s="2" t="s">
        <v>124</v>
      </c>
      <c r="F7" s="2" t="s">
        <v>125</v>
      </c>
      <c r="G7" s="2" t="s">
        <v>24</v>
      </c>
      <c r="H7" s="2" t="s">
        <v>25</v>
      </c>
      <c r="I7" s="2" t="s">
        <v>26</v>
      </c>
      <c r="J7" s="2" t="s">
        <v>27</v>
      </c>
      <c r="K7" s="2"/>
      <c r="L7" s="2">
        <v>367</v>
      </c>
      <c r="M7" s="2" t="s">
        <v>28</v>
      </c>
      <c r="N7" s="3">
        <v>43112</v>
      </c>
      <c r="O7" s="4">
        <v>0.5</v>
      </c>
      <c r="P7" s="3">
        <v>43129</v>
      </c>
      <c r="Q7" s="4">
        <v>0.43354166666666666</v>
      </c>
      <c r="R7" s="3">
        <v>43139</v>
      </c>
      <c r="S7" s="2"/>
      <c r="T7" s="2"/>
      <c r="U7" s="2"/>
    </row>
    <row r="8" spans="1:21" s="5" customFormat="1" x14ac:dyDescent="0.3">
      <c r="A8" s="2">
        <v>320</v>
      </c>
      <c r="B8" s="2" t="s">
        <v>116</v>
      </c>
      <c r="C8" s="2"/>
      <c r="D8" s="2">
        <v>180024</v>
      </c>
      <c r="E8" s="2" t="s">
        <v>126</v>
      </c>
      <c r="F8" s="2" t="s">
        <v>127</v>
      </c>
      <c r="G8" s="2" t="s">
        <v>24</v>
      </c>
      <c r="H8" s="2" t="s">
        <v>119</v>
      </c>
      <c r="I8" s="2" t="s">
        <v>120</v>
      </c>
      <c r="J8" s="2" t="s">
        <v>120</v>
      </c>
      <c r="K8" s="2"/>
      <c r="L8" s="2">
        <v>13.77</v>
      </c>
      <c r="M8" s="2" t="s">
        <v>121</v>
      </c>
      <c r="N8" s="3">
        <v>43112</v>
      </c>
      <c r="O8" s="4">
        <v>0.5</v>
      </c>
      <c r="P8" s="3">
        <v>43126</v>
      </c>
      <c r="Q8" s="4">
        <v>0.60614583333333327</v>
      </c>
      <c r="R8" s="3">
        <v>43139</v>
      </c>
      <c r="S8" s="2"/>
      <c r="T8" s="2"/>
      <c r="U8" s="2"/>
    </row>
    <row r="9" spans="1:21" s="5" customFormat="1" x14ac:dyDescent="0.3">
      <c r="A9" s="2">
        <v>320</v>
      </c>
      <c r="B9" s="2" t="s">
        <v>116</v>
      </c>
      <c r="C9" s="2"/>
      <c r="D9" s="2">
        <v>180024</v>
      </c>
      <c r="E9" s="2" t="s">
        <v>126</v>
      </c>
      <c r="F9" s="2" t="s">
        <v>127</v>
      </c>
      <c r="G9" s="2" t="s">
        <v>24</v>
      </c>
      <c r="H9" s="2" t="s">
        <v>25</v>
      </c>
      <c r="I9" s="2" t="s">
        <v>26</v>
      </c>
      <c r="J9" s="2" t="s">
        <v>27</v>
      </c>
      <c r="K9" s="2"/>
      <c r="L9" s="2">
        <v>335</v>
      </c>
      <c r="M9" s="2" t="s">
        <v>28</v>
      </c>
      <c r="N9" s="3">
        <v>43112</v>
      </c>
      <c r="O9" s="4">
        <v>0.5</v>
      </c>
      <c r="P9" s="3">
        <v>43129</v>
      </c>
      <c r="Q9" s="4">
        <v>0.43533564814814812</v>
      </c>
      <c r="R9" s="3">
        <v>43139</v>
      </c>
      <c r="S9" s="2"/>
      <c r="T9" s="2"/>
      <c r="U9" s="2"/>
    </row>
    <row r="10" spans="1:21" s="5" customFormat="1" x14ac:dyDescent="0.3">
      <c r="A10" s="2">
        <v>320</v>
      </c>
      <c r="B10" s="2" t="s">
        <v>116</v>
      </c>
      <c r="C10" s="2"/>
      <c r="D10" s="2">
        <v>180024</v>
      </c>
      <c r="E10" s="2" t="s">
        <v>128</v>
      </c>
      <c r="F10" s="2" t="s">
        <v>129</v>
      </c>
      <c r="G10" s="2" t="s">
        <v>24</v>
      </c>
      <c r="H10" s="2" t="s">
        <v>119</v>
      </c>
      <c r="I10" s="2" t="s">
        <v>120</v>
      </c>
      <c r="J10" s="2" t="s">
        <v>120</v>
      </c>
      <c r="K10" s="2"/>
      <c r="L10" s="2">
        <v>13.47</v>
      </c>
      <c r="M10" s="2" t="s">
        <v>121</v>
      </c>
      <c r="N10" s="3">
        <v>43112</v>
      </c>
      <c r="O10" s="4">
        <v>0.5</v>
      </c>
      <c r="P10" s="3">
        <v>43126</v>
      </c>
      <c r="Q10" s="4">
        <v>0.60675925925925933</v>
      </c>
      <c r="R10" s="3">
        <v>43139</v>
      </c>
      <c r="S10" s="2"/>
      <c r="T10" s="2"/>
      <c r="U10" s="2"/>
    </row>
    <row r="11" spans="1:21" s="5" customFormat="1" x14ac:dyDescent="0.3">
      <c r="A11" s="2">
        <v>320</v>
      </c>
      <c r="B11" s="2" t="s">
        <v>116</v>
      </c>
      <c r="C11" s="2"/>
      <c r="D11" s="2">
        <v>180024</v>
      </c>
      <c r="E11" s="2" t="s">
        <v>128</v>
      </c>
      <c r="F11" s="2" t="s">
        <v>129</v>
      </c>
      <c r="G11" s="2" t="s">
        <v>24</v>
      </c>
      <c r="H11" s="2" t="s">
        <v>25</v>
      </c>
      <c r="I11" s="2" t="s">
        <v>26</v>
      </c>
      <c r="J11" s="2" t="s">
        <v>27</v>
      </c>
      <c r="K11" s="2"/>
      <c r="L11" s="2">
        <v>361.5</v>
      </c>
      <c r="M11" s="2" t="s">
        <v>28</v>
      </c>
      <c r="N11" s="3">
        <v>43112</v>
      </c>
      <c r="O11" s="4">
        <v>0.5</v>
      </c>
      <c r="P11" s="3">
        <v>43129</v>
      </c>
      <c r="Q11" s="4">
        <v>0.43711805555555555</v>
      </c>
      <c r="R11" s="3">
        <v>43139</v>
      </c>
      <c r="S11" s="2"/>
      <c r="T11" s="2"/>
      <c r="U11" s="2"/>
    </row>
    <row r="12" spans="1:21" s="5" customFormat="1" x14ac:dyDescent="0.3">
      <c r="A12" s="2">
        <v>320</v>
      </c>
      <c r="B12" s="2" t="s">
        <v>116</v>
      </c>
      <c r="C12" s="2"/>
      <c r="D12" s="2">
        <v>180024</v>
      </c>
      <c r="E12" s="2" t="s">
        <v>128</v>
      </c>
      <c r="F12" s="2" t="s">
        <v>129</v>
      </c>
      <c r="G12" s="2" t="s">
        <v>24</v>
      </c>
      <c r="H12" s="2" t="s">
        <v>25</v>
      </c>
      <c r="I12" s="2" t="s">
        <v>29</v>
      </c>
      <c r="J12" s="2" t="s">
        <v>27</v>
      </c>
      <c r="K12" s="2"/>
      <c r="L12" s="2">
        <v>433</v>
      </c>
      <c r="M12" s="2" t="s">
        <v>28</v>
      </c>
      <c r="N12" s="3">
        <v>43112</v>
      </c>
      <c r="O12" s="4">
        <v>0.5</v>
      </c>
      <c r="P12" s="3">
        <v>43129</v>
      </c>
      <c r="Q12" s="4">
        <v>0.54045138888888888</v>
      </c>
      <c r="R12" s="3">
        <v>43139</v>
      </c>
      <c r="S12" s="2"/>
      <c r="T12" s="2"/>
      <c r="U12" s="2"/>
    </row>
    <row r="13" spans="1:21" s="5" customFormat="1" x14ac:dyDescent="0.3">
      <c r="A13" s="2">
        <v>320</v>
      </c>
      <c r="B13" s="2" t="s">
        <v>116</v>
      </c>
      <c r="C13" s="2"/>
      <c r="D13" s="2">
        <v>180024</v>
      </c>
      <c r="E13" s="2" t="s">
        <v>130</v>
      </c>
      <c r="F13" s="2" t="s">
        <v>131</v>
      </c>
      <c r="G13" s="2" t="s">
        <v>24</v>
      </c>
      <c r="H13" s="2" t="s">
        <v>119</v>
      </c>
      <c r="I13" s="2" t="s">
        <v>120</v>
      </c>
      <c r="J13" s="2" t="s">
        <v>120</v>
      </c>
      <c r="K13" s="2"/>
      <c r="L13" s="2">
        <v>1.24</v>
      </c>
      <c r="M13" s="2" t="s">
        <v>121</v>
      </c>
      <c r="N13" s="3">
        <v>43112</v>
      </c>
      <c r="O13" s="4">
        <v>0.5</v>
      </c>
      <c r="P13" s="3">
        <v>43125</v>
      </c>
      <c r="Q13" s="4">
        <v>0.40024305555555556</v>
      </c>
      <c r="R13" s="3">
        <v>43139</v>
      </c>
      <c r="S13" s="2"/>
      <c r="T13" s="2"/>
      <c r="U13" s="2"/>
    </row>
    <row r="14" spans="1:21" s="5" customFormat="1" x14ac:dyDescent="0.3">
      <c r="A14" s="2">
        <v>320</v>
      </c>
      <c r="B14" s="2" t="s">
        <v>116</v>
      </c>
      <c r="C14" s="2"/>
      <c r="D14" s="2">
        <v>180024</v>
      </c>
      <c r="E14" s="2" t="s">
        <v>130</v>
      </c>
      <c r="F14" s="2" t="s">
        <v>131</v>
      </c>
      <c r="G14" s="2" t="s">
        <v>24</v>
      </c>
      <c r="H14" s="2" t="s">
        <v>25</v>
      </c>
      <c r="I14" s="2" t="s">
        <v>26</v>
      </c>
      <c r="J14" s="2" t="s">
        <v>27</v>
      </c>
      <c r="K14" s="2"/>
      <c r="L14" s="2">
        <v>219.3</v>
      </c>
      <c r="M14" s="2" t="s">
        <v>28</v>
      </c>
      <c r="N14" s="3">
        <v>43112</v>
      </c>
      <c r="O14" s="4">
        <v>0.5</v>
      </c>
      <c r="P14" s="3">
        <v>43129</v>
      </c>
      <c r="Q14" s="4">
        <v>0.43895833333333334</v>
      </c>
      <c r="R14" s="3">
        <v>43139</v>
      </c>
      <c r="S14" s="2"/>
      <c r="T14" s="2"/>
      <c r="U14" s="2"/>
    </row>
    <row r="15" spans="1:21" s="5" customFormat="1" x14ac:dyDescent="0.3">
      <c r="A15" s="2">
        <v>320</v>
      </c>
      <c r="B15" s="2" t="s">
        <v>116</v>
      </c>
      <c r="C15" s="2"/>
      <c r="D15" s="2">
        <v>180024</v>
      </c>
      <c r="E15" s="2" t="s">
        <v>130</v>
      </c>
      <c r="F15" s="2" t="s">
        <v>131</v>
      </c>
      <c r="G15" s="2" t="s">
        <v>24</v>
      </c>
      <c r="H15" s="2" t="s">
        <v>25</v>
      </c>
      <c r="I15" s="2" t="s">
        <v>29</v>
      </c>
      <c r="J15" s="2" t="s">
        <v>27</v>
      </c>
      <c r="K15" s="2"/>
      <c r="L15" s="2">
        <v>264.5</v>
      </c>
      <c r="M15" s="2" t="s">
        <v>28</v>
      </c>
      <c r="N15" s="3">
        <v>43112</v>
      </c>
      <c r="O15" s="4">
        <v>0.5</v>
      </c>
      <c r="P15" s="3">
        <v>43129</v>
      </c>
      <c r="Q15" s="4">
        <v>0.54223379629629631</v>
      </c>
      <c r="R15" s="3">
        <v>43139</v>
      </c>
      <c r="S15" s="2"/>
      <c r="T15" s="2"/>
      <c r="U15" s="2"/>
    </row>
    <row r="16" spans="1:21" s="5" customFormat="1" x14ac:dyDescent="0.3">
      <c r="A16" s="2">
        <v>320</v>
      </c>
      <c r="B16" s="2" t="s">
        <v>116</v>
      </c>
      <c r="C16" s="2"/>
      <c r="D16" s="2">
        <v>180024</v>
      </c>
      <c r="E16" s="2" t="s">
        <v>132</v>
      </c>
      <c r="F16" s="2" t="s">
        <v>133</v>
      </c>
      <c r="G16" s="2" t="s">
        <v>24</v>
      </c>
      <c r="H16" s="2" t="s">
        <v>119</v>
      </c>
      <c r="I16" s="2" t="s">
        <v>120</v>
      </c>
      <c r="J16" s="2" t="s">
        <v>120</v>
      </c>
      <c r="K16" s="2"/>
      <c r="L16" s="2">
        <v>1.39</v>
      </c>
      <c r="M16" s="2" t="s">
        <v>121</v>
      </c>
      <c r="N16" s="3">
        <v>43112</v>
      </c>
      <c r="O16" s="4">
        <v>0.5</v>
      </c>
      <c r="P16" s="3">
        <v>43125</v>
      </c>
      <c r="Q16" s="4">
        <v>0.40087962962962959</v>
      </c>
      <c r="R16" s="3">
        <v>43139</v>
      </c>
      <c r="S16" s="2"/>
      <c r="T16" s="2"/>
      <c r="U16" s="2"/>
    </row>
    <row r="17" spans="1:21" s="5" customFormat="1" x14ac:dyDescent="0.3">
      <c r="A17" s="2">
        <v>320</v>
      </c>
      <c r="B17" s="2" t="s">
        <v>116</v>
      </c>
      <c r="C17" s="2"/>
      <c r="D17" s="2">
        <v>180024</v>
      </c>
      <c r="E17" s="2" t="s">
        <v>132</v>
      </c>
      <c r="F17" s="2" t="s">
        <v>133</v>
      </c>
      <c r="G17" s="2" t="s">
        <v>24</v>
      </c>
      <c r="H17" s="2" t="s">
        <v>25</v>
      </c>
      <c r="I17" s="2" t="s">
        <v>26</v>
      </c>
      <c r="J17" s="2" t="s">
        <v>27</v>
      </c>
      <c r="K17" s="2"/>
      <c r="L17" s="2">
        <v>2445</v>
      </c>
      <c r="M17" s="2" t="s">
        <v>28</v>
      </c>
      <c r="N17" s="3">
        <v>43112</v>
      </c>
      <c r="O17" s="4">
        <v>0.5</v>
      </c>
      <c r="P17" s="3">
        <v>43129</v>
      </c>
      <c r="Q17" s="4">
        <v>0.44325231481481481</v>
      </c>
      <c r="R17" s="3">
        <v>43139</v>
      </c>
      <c r="S17" s="2"/>
      <c r="T17" s="2"/>
      <c r="U17" s="2"/>
    </row>
    <row r="18" spans="1:21" s="5" customFormat="1" x14ac:dyDescent="0.3">
      <c r="A18" s="2">
        <v>320</v>
      </c>
      <c r="B18" s="2" t="s">
        <v>116</v>
      </c>
      <c r="C18" s="2"/>
      <c r="D18" s="2">
        <v>180024</v>
      </c>
      <c r="E18" s="2" t="s">
        <v>132</v>
      </c>
      <c r="F18" s="2" t="s">
        <v>133</v>
      </c>
      <c r="G18" s="2" t="s">
        <v>24</v>
      </c>
      <c r="H18" s="2" t="s">
        <v>25</v>
      </c>
      <c r="I18" s="2" t="s">
        <v>29</v>
      </c>
      <c r="J18" s="2" t="s">
        <v>27</v>
      </c>
      <c r="K18" s="2"/>
      <c r="L18" s="2">
        <v>225</v>
      </c>
      <c r="M18" s="2" t="s">
        <v>28</v>
      </c>
      <c r="N18" s="3">
        <v>43112</v>
      </c>
      <c r="O18" s="4">
        <v>0.5</v>
      </c>
      <c r="P18" s="3">
        <v>43129</v>
      </c>
      <c r="Q18" s="4">
        <v>0.54399305555555555</v>
      </c>
      <c r="R18" s="3">
        <v>43139</v>
      </c>
      <c r="S18" s="2"/>
      <c r="T18" s="2"/>
      <c r="U18" s="2"/>
    </row>
    <row r="19" spans="1:21" s="5" customFormat="1" x14ac:dyDescent="0.3">
      <c r="A19" s="2">
        <v>320</v>
      </c>
      <c r="B19" s="2" t="s">
        <v>116</v>
      </c>
      <c r="C19" s="2"/>
      <c r="D19" s="2">
        <v>180030</v>
      </c>
      <c r="E19" s="2" t="s">
        <v>134</v>
      </c>
      <c r="F19" s="2" t="s">
        <v>43</v>
      </c>
      <c r="G19" s="2" t="s">
        <v>24</v>
      </c>
      <c r="H19" s="2" t="s">
        <v>119</v>
      </c>
      <c r="I19" s="2" t="s">
        <v>120</v>
      </c>
      <c r="J19" s="2" t="s">
        <v>120</v>
      </c>
      <c r="K19" s="2"/>
      <c r="L19" s="2">
        <v>4.91</v>
      </c>
      <c r="M19" s="2" t="s">
        <v>121</v>
      </c>
      <c r="N19" s="3">
        <v>43116</v>
      </c>
      <c r="O19" s="4">
        <v>0.5</v>
      </c>
      <c r="P19" s="3">
        <v>43126</v>
      </c>
      <c r="Q19" s="4">
        <v>0.60990740740740745</v>
      </c>
      <c r="R19" s="3">
        <v>43131</v>
      </c>
      <c r="S19" s="2"/>
      <c r="T19" s="2"/>
      <c r="U19" s="2"/>
    </row>
    <row r="20" spans="1:21" s="5" customFormat="1" x14ac:dyDescent="0.3">
      <c r="A20" s="2">
        <v>320</v>
      </c>
      <c r="B20" s="2" t="s">
        <v>116</v>
      </c>
      <c r="C20" s="2"/>
      <c r="D20" s="2">
        <v>180030</v>
      </c>
      <c r="E20" s="2" t="s">
        <v>135</v>
      </c>
      <c r="F20" s="2" t="s">
        <v>45</v>
      </c>
      <c r="G20" s="2" t="s">
        <v>24</v>
      </c>
      <c r="H20" s="2" t="s">
        <v>119</v>
      </c>
      <c r="I20" s="2" t="s">
        <v>120</v>
      </c>
      <c r="J20" s="2" t="s">
        <v>120</v>
      </c>
      <c r="K20" s="2"/>
      <c r="L20" s="2">
        <v>3.99</v>
      </c>
      <c r="M20" s="2" t="s">
        <v>121</v>
      </c>
      <c r="N20" s="3">
        <v>43116</v>
      </c>
      <c r="O20" s="4">
        <v>0.5</v>
      </c>
      <c r="P20" s="3">
        <v>43126</v>
      </c>
      <c r="Q20" s="4">
        <v>0.61053240740740744</v>
      </c>
      <c r="R20" s="3">
        <v>43131</v>
      </c>
      <c r="S20" s="2"/>
      <c r="T20" s="2"/>
      <c r="U20" s="2"/>
    </row>
    <row r="21" spans="1:21" s="5" customFormat="1" x14ac:dyDescent="0.3">
      <c r="A21" s="2">
        <v>320</v>
      </c>
      <c r="B21" s="2" t="s">
        <v>116</v>
      </c>
      <c r="C21" s="2"/>
      <c r="D21" s="2">
        <v>180030</v>
      </c>
      <c r="E21" s="2" t="s">
        <v>136</v>
      </c>
      <c r="F21" s="2" t="s">
        <v>47</v>
      </c>
      <c r="G21" s="2" t="s">
        <v>24</v>
      </c>
      <c r="H21" s="2" t="s">
        <v>119</v>
      </c>
      <c r="I21" s="2" t="s">
        <v>120</v>
      </c>
      <c r="J21" s="2" t="s">
        <v>120</v>
      </c>
      <c r="K21" s="2"/>
      <c r="L21" s="2">
        <v>22.34</v>
      </c>
      <c r="M21" s="2" t="s">
        <v>121</v>
      </c>
      <c r="N21" s="3">
        <v>43116</v>
      </c>
      <c r="O21" s="4">
        <v>0.5</v>
      </c>
      <c r="P21" s="3">
        <v>43126</v>
      </c>
      <c r="Q21" s="4">
        <v>0.62570601851851848</v>
      </c>
      <c r="R21" s="3">
        <v>43131</v>
      </c>
      <c r="S21" s="2"/>
      <c r="T21" s="2"/>
      <c r="U21" s="2"/>
    </row>
    <row r="22" spans="1:21" s="5" customFormat="1" x14ac:dyDescent="0.3">
      <c r="A22" s="2">
        <v>320</v>
      </c>
      <c r="B22" s="2" t="s">
        <v>116</v>
      </c>
      <c r="C22" s="2"/>
      <c r="D22" s="2">
        <v>180030</v>
      </c>
      <c r="E22" s="2" t="s">
        <v>137</v>
      </c>
      <c r="F22" s="2" t="s">
        <v>49</v>
      </c>
      <c r="G22" s="2" t="s">
        <v>24</v>
      </c>
      <c r="H22" s="2" t="s">
        <v>119</v>
      </c>
      <c r="I22" s="2" t="s">
        <v>120</v>
      </c>
      <c r="J22" s="2" t="s">
        <v>120</v>
      </c>
      <c r="K22" s="2"/>
      <c r="L22" s="2">
        <v>24.54</v>
      </c>
      <c r="M22" s="2" t="s">
        <v>121</v>
      </c>
      <c r="N22" s="3">
        <v>43116</v>
      </c>
      <c r="O22" s="4">
        <v>0.5</v>
      </c>
      <c r="P22" s="3">
        <v>43126</v>
      </c>
      <c r="Q22" s="4">
        <v>0.62631944444444443</v>
      </c>
      <c r="R22" s="3">
        <v>43131</v>
      </c>
      <c r="S22" s="2"/>
      <c r="T22" s="2"/>
      <c r="U22" s="2"/>
    </row>
    <row r="23" spans="1:21" s="5" customFormat="1" x14ac:dyDescent="0.3">
      <c r="A23" s="2">
        <v>320</v>
      </c>
      <c r="B23" s="2" t="s">
        <v>116</v>
      </c>
      <c r="C23" s="2"/>
      <c r="D23" s="2">
        <v>180030</v>
      </c>
      <c r="E23" s="2" t="s">
        <v>138</v>
      </c>
      <c r="F23" s="2" t="s">
        <v>51</v>
      </c>
      <c r="G23" s="2" t="s">
        <v>24</v>
      </c>
      <c r="H23" s="2" t="s">
        <v>119</v>
      </c>
      <c r="I23" s="2" t="s">
        <v>120</v>
      </c>
      <c r="J23" s="2" t="s">
        <v>120</v>
      </c>
      <c r="K23" s="2"/>
      <c r="L23" s="2">
        <v>6.47</v>
      </c>
      <c r="M23" s="2" t="s">
        <v>121</v>
      </c>
      <c r="N23" s="3">
        <v>43116</v>
      </c>
      <c r="O23" s="4">
        <v>0.5</v>
      </c>
      <c r="P23" s="3">
        <v>43126</v>
      </c>
      <c r="Q23" s="4">
        <v>0.61115740740740743</v>
      </c>
      <c r="R23" s="3">
        <v>43131</v>
      </c>
      <c r="S23" s="2"/>
      <c r="T23" s="2"/>
      <c r="U23" s="2"/>
    </row>
    <row r="24" spans="1:21" s="5" customFormat="1" x14ac:dyDescent="0.3">
      <c r="A24" s="2">
        <v>320</v>
      </c>
      <c r="B24" s="2" t="s">
        <v>116</v>
      </c>
      <c r="C24" s="2"/>
      <c r="D24" s="2">
        <v>180030</v>
      </c>
      <c r="E24" s="2" t="s">
        <v>139</v>
      </c>
      <c r="F24" s="2" t="s">
        <v>53</v>
      </c>
      <c r="G24" s="2" t="s">
        <v>24</v>
      </c>
      <c r="H24" s="2" t="s">
        <v>119</v>
      </c>
      <c r="I24" s="2" t="s">
        <v>120</v>
      </c>
      <c r="J24" s="2" t="s">
        <v>120</v>
      </c>
      <c r="K24" s="2"/>
      <c r="L24" s="2">
        <v>8.26</v>
      </c>
      <c r="M24" s="2" t="s">
        <v>121</v>
      </c>
      <c r="N24" s="3">
        <v>43116</v>
      </c>
      <c r="O24" s="4">
        <v>0.5</v>
      </c>
      <c r="P24" s="3">
        <v>43126</v>
      </c>
      <c r="Q24" s="4">
        <v>0.61406250000000007</v>
      </c>
      <c r="R24" s="3">
        <v>43131</v>
      </c>
      <c r="S24" s="2"/>
      <c r="T24" s="2"/>
      <c r="U24" s="2"/>
    </row>
    <row r="25" spans="1:21" s="5" customFormat="1" x14ac:dyDescent="0.3">
      <c r="A25" s="2">
        <v>320</v>
      </c>
      <c r="B25" s="2" t="s">
        <v>116</v>
      </c>
      <c r="C25" s="2"/>
      <c r="D25" s="2">
        <v>180030</v>
      </c>
      <c r="E25" s="2" t="s">
        <v>140</v>
      </c>
      <c r="F25" s="2" t="s">
        <v>55</v>
      </c>
      <c r="G25" s="2" t="s">
        <v>24</v>
      </c>
      <c r="H25" s="2" t="s">
        <v>119</v>
      </c>
      <c r="I25" s="2" t="s">
        <v>120</v>
      </c>
      <c r="J25" s="2" t="s">
        <v>120</v>
      </c>
      <c r="K25" s="2"/>
      <c r="L25" s="2">
        <v>8.2200000000000006</v>
      </c>
      <c r="M25" s="2" t="s">
        <v>121</v>
      </c>
      <c r="N25" s="3">
        <v>43116</v>
      </c>
      <c r="O25" s="4">
        <v>0.5</v>
      </c>
      <c r="P25" s="3">
        <v>43126</v>
      </c>
      <c r="Q25" s="4">
        <v>0.61905092592592592</v>
      </c>
      <c r="R25" s="3">
        <v>43131</v>
      </c>
      <c r="S25" s="2"/>
      <c r="T25" s="2"/>
      <c r="U25" s="2"/>
    </row>
    <row r="26" spans="1:21" s="5" customFormat="1" x14ac:dyDescent="0.3">
      <c r="A26" s="2">
        <v>320</v>
      </c>
      <c r="B26" s="2" t="s">
        <v>116</v>
      </c>
      <c r="C26" s="2"/>
      <c r="D26" s="2">
        <v>172274</v>
      </c>
      <c r="E26" s="2" t="s">
        <v>141</v>
      </c>
      <c r="F26" s="2" t="s">
        <v>142</v>
      </c>
      <c r="G26" s="2" t="s">
        <v>24</v>
      </c>
      <c r="H26" s="2" t="s">
        <v>119</v>
      </c>
      <c r="I26" s="2" t="s">
        <v>120</v>
      </c>
      <c r="J26" s="2" t="s">
        <v>120</v>
      </c>
      <c r="K26" s="2"/>
      <c r="L26" s="2">
        <v>3.49</v>
      </c>
      <c r="M26" s="2" t="s">
        <v>121</v>
      </c>
      <c r="N26" s="3">
        <v>43084</v>
      </c>
      <c r="O26" s="4">
        <v>0.5</v>
      </c>
      <c r="P26" s="3">
        <v>43109</v>
      </c>
      <c r="Q26" s="4">
        <v>0.59553240740740743</v>
      </c>
      <c r="R26" s="3">
        <v>43111</v>
      </c>
      <c r="S26" s="2"/>
      <c r="T26" s="2"/>
      <c r="U26" s="2"/>
    </row>
    <row r="27" spans="1:21" s="5" customFormat="1" x14ac:dyDescent="0.3">
      <c r="A27" s="2">
        <v>320</v>
      </c>
      <c r="B27" s="2" t="s">
        <v>116</v>
      </c>
      <c r="C27" s="2"/>
      <c r="D27" s="2">
        <v>172274</v>
      </c>
      <c r="E27" s="2" t="s">
        <v>143</v>
      </c>
      <c r="F27" s="2" t="s">
        <v>144</v>
      </c>
      <c r="G27" s="2" t="s">
        <v>24</v>
      </c>
      <c r="H27" s="2" t="s">
        <v>119</v>
      </c>
      <c r="I27" s="2" t="s">
        <v>120</v>
      </c>
      <c r="J27" s="2" t="s">
        <v>120</v>
      </c>
      <c r="K27" s="2"/>
      <c r="L27" s="2">
        <v>9.44</v>
      </c>
      <c r="M27" s="2" t="s">
        <v>121</v>
      </c>
      <c r="N27" s="3">
        <v>43084</v>
      </c>
      <c r="O27" s="4">
        <v>0.5</v>
      </c>
      <c r="P27" s="3">
        <v>43109</v>
      </c>
      <c r="Q27" s="4">
        <v>0.59966435185185185</v>
      </c>
      <c r="R27" s="3">
        <v>43111</v>
      </c>
      <c r="S27" s="2"/>
      <c r="T27" s="2"/>
      <c r="U27" s="2"/>
    </row>
    <row r="28" spans="1:21" s="5" customFormat="1" x14ac:dyDescent="0.3">
      <c r="A28" s="2">
        <v>320</v>
      </c>
      <c r="B28" s="2" t="s">
        <v>116</v>
      </c>
      <c r="C28" s="2"/>
      <c r="D28" s="2">
        <v>172274</v>
      </c>
      <c r="E28" s="2" t="s">
        <v>145</v>
      </c>
      <c r="F28" s="2" t="s">
        <v>146</v>
      </c>
      <c r="G28" s="2" t="s">
        <v>24</v>
      </c>
      <c r="H28" s="2" t="s">
        <v>119</v>
      </c>
      <c r="I28" s="2" t="s">
        <v>120</v>
      </c>
      <c r="J28" s="2" t="s">
        <v>120</v>
      </c>
      <c r="K28" s="2"/>
      <c r="L28" s="2">
        <v>2.2000000000000002</v>
      </c>
      <c r="M28" s="2" t="s">
        <v>121</v>
      </c>
      <c r="N28" s="3">
        <v>43084</v>
      </c>
      <c r="O28" s="4">
        <v>0.5</v>
      </c>
      <c r="P28" s="3">
        <v>43098</v>
      </c>
      <c r="Q28" s="4">
        <v>0.59662037037037041</v>
      </c>
      <c r="R28" s="3">
        <v>43111</v>
      </c>
      <c r="S28" s="2"/>
      <c r="T28" s="2"/>
      <c r="U28" s="2"/>
    </row>
    <row r="29" spans="1:21" s="5" customFormat="1" x14ac:dyDescent="0.3">
      <c r="A29" s="2">
        <v>320</v>
      </c>
      <c r="B29" s="2" t="s">
        <v>116</v>
      </c>
      <c r="C29" s="2"/>
      <c r="D29" s="2">
        <v>172274</v>
      </c>
      <c r="E29" s="2" t="s">
        <v>147</v>
      </c>
      <c r="F29" s="2" t="s">
        <v>148</v>
      </c>
      <c r="G29" s="2" t="s">
        <v>24</v>
      </c>
      <c r="H29" s="2" t="s">
        <v>119</v>
      </c>
      <c r="I29" s="2" t="s">
        <v>120</v>
      </c>
      <c r="J29" s="2" t="s">
        <v>120</v>
      </c>
      <c r="K29" s="2"/>
      <c r="L29" s="2">
        <v>16.95</v>
      </c>
      <c r="M29" s="2" t="s">
        <v>121</v>
      </c>
      <c r="N29" s="3">
        <v>43084</v>
      </c>
      <c r="O29" s="4">
        <v>0.5</v>
      </c>
      <c r="P29" s="3">
        <v>43109</v>
      </c>
      <c r="Q29" s="4">
        <v>0.47410879629629626</v>
      </c>
      <c r="R29" s="3">
        <v>43111</v>
      </c>
      <c r="S29" s="2"/>
      <c r="T29" s="2"/>
      <c r="U29" s="2"/>
    </row>
    <row r="30" spans="1:21" s="5" customFormat="1" x14ac:dyDescent="0.3">
      <c r="A30" s="2">
        <v>320</v>
      </c>
      <c r="B30" s="2" t="s">
        <v>116</v>
      </c>
      <c r="C30" s="2"/>
      <c r="D30" s="2">
        <v>172274</v>
      </c>
      <c r="E30" s="2" t="s">
        <v>149</v>
      </c>
      <c r="F30" s="2" t="s">
        <v>150</v>
      </c>
      <c r="G30" s="2" t="s">
        <v>24</v>
      </c>
      <c r="H30" s="2" t="s">
        <v>119</v>
      </c>
      <c r="I30" s="2" t="s">
        <v>120</v>
      </c>
      <c r="J30" s="2" t="s">
        <v>120</v>
      </c>
      <c r="K30" s="2"/>
      <c r="L30" s="2">
        <v>16.940000000000001</v>
      </c>
      <c r="M30" s="2" t="s">
        <v>121</v>
      </c>
      <c r="N30" s="3">
        <v>43084</v>
      </c>
      <c r="O30" s="4">
        <v>0.5</v>
      </c>
      <c r="P30" s="3">
        <v>43109</v>
      </c>
      <c r="Q30" s="4">
        <v>0.6008796296296296</v>
      </c>
      <c r="R30" s="3">
        <v>43111</v>
      </c>
      <c r="S30" s="2"/>
      <c r="T30" s="2"/>
      <c r="U30" s="2"/>
    </row>
    <row r="31" spans="1:21" s="5" customFormat="1" x14ac:dyDescent="0.3">
      <c r="A31" s="2">
        <v>320</v>
      </c>
      <c r="B31" s="2" t="s">
        <v>116</v>
      </c>
      <c r="C31" s="2"/>
      <c r="D31" s="2">
        <v>172274</v>
      </c>
      <c r="E31" s="2" t="s">
        <v>151</v>
      </c>
      <c r="F31" s="2" t="s">
        <v>152</v>
      </c>
      <c r="G31" s="2" t="s">
        <v>24</v>
      </c>
      <c r="H31" s="2" t="s">
        <v>119</v>
      </c>
      <c r="I31" s="2" t="s">
        <v>120</v>
      </c>
      <c r="J31" s="2" t="s">
        <v>120</v>
      </c>
      <c r="K31" s="2"/>
      <c r="L31" s="2">
        <v>1.55</v>
      </c>
      <c r="M31" s="2" t="s">
        <v>121</v>
      </c>
      <c r="N31" s="3">
        <v>43084</v>
      </c>
      <c r="O31" s="4">
        <v>0.5</v>
      </c>
      <c r="P31" s="3">
        <v>43098</v>
      </c>
      <c r="Q31" s="4">
        <v>0.59723379629629625</v>
      </c>
      <c r="R31" s="3">
        <v>43111</v>
      </c>
      <c r="S31" s="2"/>
      <c r="T31" s="2"/>
      <c r="U31" s="2"/>
    </row>
    <row r="32" spans="1:21" s="5" customFormat="1" x14ac:dyDescent="0.3">
      <c r="A32" s="2">
        <v>320</v>
      </c>
      <c r="B32" s="2" t="s">
        <v>116</v>
      </c>
      <c r="C32" s="2"/>
      <c r="D32" s="2">
        <v>172274</v>
      </c>
      <c r="E32" s="2" t="s">
        <v>153</v>
      </c>
      <c r="F32" s="2" t="s">
        <v>154</v>
      </c>
      <c r="G32" s="2" t="s">
        <v>24</v>
      </c>
      <c r="H32" s="2" t="s">
        <v>119</v>
      </c>
      <c r="I32" s="2" t="s">
        <v>120</v>
      </c>
      <c r="J32" s="2" t="s">
        <v>120</v>
      </c>
      <c r="K32" s="2"/>
      <c r="L32" s="2">
        <v>6.65</v>
      </c>
      <c r="M32" s="2" t="s">
        <v>121</v>
      </c>
      <c r="N32" s="3">
        <v>43084</v>
      </c>
      <c r="O32" s="4">
        <v>0.5</v>
      </c>
      <c r="P32" s="3">
        <v>43109</v>
      </c>
      <c r="Q32" s="4">
        <v>0.60149305555555554</v>
      </c>
      <c r="R32" s="3">
        <v>43111</v>
      </c>
      <c r="S32" s="2"/>
      <c r="T32" s="2"/>
      <c r="U32" s="2"/>
    </row>
    <row r="33" spans="1:21" s="5" customFormat="1" x14ac:dyDescent="0.3">
      <c r="A33" s="2">
        <v>320</v>
      </c>
      <c r="B33" s="2" t="s">
        <v>116</v>
      </c>
      <c r="C33" s="2"/>
      <c r="D33" s="2">
        <v>172274</v>
      </c>
      <c r="E33" s="2" t="s">
        <v>155</v>
      </c>
      <c r="F33" s="2" t="s">
        <v>156</v>
      </c>
      <c r="G33" s="2" t="s">
        <v>24</v>
      </c>
      <c r="H33" s="2" t="s">
        <v>119</v>
      </c>
      <c r="I33" s="2" t="s">
        <v>120</v>
      </c>
      <c r="J33" s="2" t="s">
        <v>120</v>
      </c>
      <c r="K33" s="2"/>
      <c r="L33" s="2">
        <v>8.1</v>
      </c>
      <c r="M33" s="2" t="s">
        <v>121</v>
      </c>
      <c r="N33" s="3">
        <v>43084</v>
      </c>
      <c r="O33" s="4">
        <v>0.5</v>
      </c>
      <c r="P33" s="3">
        <v>43109</v>
      </c>
      <c r="Q33" s="4">
        <v>0.60212962962962957</v>
      </c>
      <c r="R33" s="3">
        <v>43111</v>
      </c>
      <c r="S33" s="2"/>
      <c r="T33" s="2"/>
      <c r="U33" s="2"/>
    </row>
    <row r="34" spans="1:21" s="5" customFormat="1" x14ac:dyDescent="0.3">
      <c r="A34" s="2">
        <v>320</v>
      </c>
      <c r="B34" s="2" t="s">
        <v>116</v>
      </c>
      <c r="C34" s="2"/>
      <c r="D34" s="2">
        <v>172274</v>
      </c>
      <c r="E34" s="2" t="s">
        <v>157</v>
      </c>
      <c r="F34" s="2" t="s">
        <v>158</v>
      </c>
      <c r="G34" s="2" t="s">
        <v>24</v>
      </c>
      <c r="H34" s="2" t="s">
        <v>119</v>
      </c>
      <c r="I34" s="2" t="s">
        <v>120</v>
      </c>
      <c r="J34" s="2" t="s">
        <v>120</v>
      </c>
      <c r="K34" s="2"/>
      <c r="L34" s="2">
        <v>6.5</v>
      </c>
      <c r="M34" s="2" t="s">
        <v>121</v>
      </c>
      <c r="N34" s="3">
        <v>43084</v>
      </c>
      <c r="O34" s="4">
        <v>0.5</v>
      </c>
      <c r="P34" s="3">
        <v>43109</v>
      </c>
      <c r="Q34" s="4">
        <v>0.60276620370370371</v>
      </c>
      <c r="R34" s="3">
        <v>43111</v>
      </c>
      <c r="S34" s="2"/>
      <c r="T34" s="2"/>
      <c r="U34" s="2"/>
    </row>
    <row r="35" spans="1:21" s="5" customFormat="1" x14ac:dyDescent="0.3">
      <c r="A35" s="2">
        <v>320</v>
      </c>
      <c r="B35" s="2" t="s">
        <v>116</v>
      </c>
      <c r="C35" s="2"/>
      <c r="D35" s="2">
        <v>172298</v>
      </c>
      <c r="E35" s="2" t="s">
        <v>159</v>
      </c>
      <c r="F35" s="2" t="s">
        <v>77</v>
      </c>
      <c r="G35" s="2" t="s">
        <v>24</v>
      </c>
      <c r="H35" s="2" t="s">
        <v>119</v>
      </c>
      <c r="I35" s="2" t="s">
        <v>120</v>
      </c>
      <c r="J35" s="2" t="s">
        <v>120</v>
      </c>
      <c r="K35" s="2"/>
      <c r="L35" s="2">
        <v>3.48</v>
      </c>
      <c r="M35" s="2" t="s">
        <v>121</v>
      </c>
      <c r="N35" s="3">
        <v>43089</v>
      </c>
      <c r="O35" s="2"/>
      <c r="P35" s="3">
        <v>43098</v>
      </c>
      <c r="Q35" s="4">
        <v>0.59846064814814814</v>
      </c>
      <c r="R35" s="3">
        <v>43111</v>
      </c>
      <c r="S35" s="2"/>
      <c r="T35" s="2"/>
      <c r="U35" s="2"/>
    </row>
    <row r="36" spans="1:21" s="5" customFormat="1" x14ac:dyDescent="0.3">
      <c r="A36" s="2">
        <v>320</v>
      </c>
      <c r="B36" s="2" t="s">
        <v>116</v>
      </c>
      <c r="C36" s="2"/>
      <c r="D36" s="2">
        <v>172298</v>
      </c>
      <c r="E36" s="2" t="s">
        <v>160</v>
      </c>
      <c r="F36" s="2" t="s">
        <v>79</v>
      </c>
      <c r="G36" s="2" t="s">
        <v>24</v>
      </c>
      <c r="H36" s="2" t="s">
        <v>119</v>
      </c>
      <c r="I36" s="2" t="s">
        <v>120</v>
      </c>
      <c r="J36" s="2" t="s">
        <v>120</v>
      </c>
      <c r="K36" s="2"/>
      <c r="L36" s="2">
        <v>7.62</v>
      </c>
      <c r="M36" s="2" t="s">
        <v>121</v>
      </c>
      <c r="N36" s="3">
        <v>43089</v>
      </c>
      <c r="O36" s="2"/>
      <c r="P36" s="3">
        <v>43109</v>
      </c>
      <c r="Q36" s="4">
        <v>0.60340277777777784</v>
      </c>
      <c r="R36" s="3">
        <v>43111</v>
      </c>
      <c r="S36" s="2"/>
      <c r="T36" s="2"/>
      <c r="U36" s="2"/>
    </row>
    <row r="37" spans="1:21" s="5" customFormat="1" x14ac:dyDescent="0.3">
      <c r="A37" s="2">
        <v>320</v>
      </c>
      <c r="B37" s="2" t="s">
        <v>116</v>
      </c>
      <c r="C37" s="2"/>
      <c r="D37" s="2">
        <v>172298</v>
      </c>
      <c r="E37" s="2" t="s">
        <v>161</v>
      </c>
      <c r="F37" s="2" t="s">
        <v>81</v>
      </c>
      <c r="G37" s="2" t="s">
        <v>24</v>
      </c>
      <c r="H37" s="2" t="s">
        <v>119</v>
      </c>
      <c r="I37" s="2" t="s">
        <v>120</v>
      </c>
      <c r="J37" s="2" t="s">
        <v>120</v>
      </c>
      <c r="K37" s="2"/>
      <c r="L37" s="2">
        <v>2.2000000000000002</v>
      </c>
      <c r="M37" s="2" t="s">
        <v>121</v>
      </c>
      <c r="N37" s="3">
        <v>43089</v>
      </c>
      <c r="O37" s="2"/>
      <c r="P37" s="3">
        <v>43098</v>
      </c>
      <c r="Q37" s="4">
        <v>0.59974537037037035</v>
      </c>
      <c r="R37" s="3">
        <v>43111</v>
      </c>
      <c r="S37" s="2"/>
      <c r="T37" s="2"/>
      <c r="U37" s="2"/>
    </row>
    <row r="38" spans="1:21" s="5" customFormat="1" x14ac:dyDescent="0.3">
      <c r="A38" s="2">
        <v>320</v>
      </c>
      <c r="B38" s="2" t="s">
        <v>116</v>
      </c>
      <c r="C38" s="2"/>
      <c r="D38" s="2">
        <v>172298</v>
      </c>
      <c r="E38" s="2" t="s">
        <v>162</v>
      </c>
      <c r="F38" s="2" t="s">
        <v>83</v>
      </c>
      <c r="G38" s="2" t="s">
        <v>24</v>
      </c>
      <c r="H38" s="2" t="s">
        <v>119</v>
      </c>
      <c r="I38" s="2" t="s">
        <v>120</v>
      </c>
      <c r="J38" s="2" t="s">
        <v>120</v>
      </c>
      <c r="K38" s="2"/>
      <c r="L38" s="2">
        <v>16.5</v>
      </c>
      <c r="M38" s="2" t="s">
        <v>121</v>
      </c>
      <c r="N38" s="3">
        <v>43089</v>
      </c>
      <c r="O38" s="2"/>
      <c r="P38" s="3">
        <v>43109</v>
      </c>
      <c r="Q38" s="4">
        <v>0.60402777777777772</v>
      </c>
      <c r="R38" s="3">
        <v>43111</v>
      </c>
      <c r="S38" s="2"/>
      <c r="T38" s="2"/>
      <c r="U38" s="2"/>
    </row>
    <row r="39" spans="1:21" s="5" customFormat="1" x14ac:dyDescent="0.3">
      <c r="A39" s="2">
        <v>320</v>
      </c>
      <c r="B39" s="2" t="s">
        <v>116</v>
      </c>
      <c r="C39" s="2"/>
      <c r="D39" s="2">
        <v>172298</v>
      </c>
      <c r="E39" s="2" t="s">
        <v>163</v>
      </c>
      <c r="F39" s="2" t="s">
        <v>85</v>
      </c>
      <c r="G39" s="2" t="s">
        <v>24</v>
      </c>
      <c r="H39" s="2" t="s">
        <v>119</v>
      </c>
      <c r="I39" s="2" t="s">
        <v>120</v>
      </c>
      <c r="J39" s="2" t="s">
        <v>120</v>
      </c>
      <c r="K39" s="2"/>
      <c r="L39" s="2">
        <v>17.559999999999999</v>
      </c>
      <c r="M39" s="2" t="s">
        <v>121</v>
      </c>
      <c r="N39" s="3">
        <v>43089</v>
      </c>
      <c r="O39" s="2"/>
      <c r="P39" s="3">
        <v>43109</v>
      </c>
      <c r="Q39" s="4">
        <v>0.60465277777777782</v>
      </c>
      <c r="R39" s="3">
        <v>43111</v>
      </c>
      <c r="S39" s="2"/>
      <c r="T39" s="2"/>
      <c r="U39" s="2"/>
    </row>
    <row r="40" spans="1:21" s="5" customFormat="1" x14ac:dyDescent="0.3">
      <c r="A40" s="2">
        <v>320</v>
      </c>
      <c r="B40" s="2" t="s">
        <v>116</v>
      </c>
      <c r="C40" s="2"/>
      <c r="D40" s="2">
        <v>172298</v>
      </c>
      <c r="E40" s="2" t="s">
        <v>164</v>
      </c>
      <c r="F40" s="2" t="s">
        <v>87</v>
      </c>
      <c r="G40" s="2" t="s">
        <v>24</v>
      </c>
      <c r="H40" s="2" t="s">
        <v>119</v>
      </c>
      <c r="I40" s="2" t="s">
        <v>120</v>
      </c>
      <c r="J40" s="2" t="s">
        <v>120</v>
      </c>
      <c r="K40" s="2"/>
      <c r="L40" s="2">
        <v>2.96</v>
      </c>
      <c r="M40" s="2" t="s">
        <v>121</v>
      </c>
      <c r="N40" s="3">
        <v>43089</v>
      </c>
      <c r="O40" s="2"/>
      <c r="P40" s="3">
        <v>43098</v>
      </c>
      <c r="Q40" s="4">
        <v>0.60265046296296299</v>
      </c>
      <c r="R40" s="3">
        <v>43111</v>
      </c>
      <c r="S40" s="2"/>
      <c r="T40" s="2"/>
      <c r="U40" s="2"/>
    </row>
    <row r="41" spans="1:21" s="5" customFormat="1" x14ac:dyDescent="0.3">
      <c r="A41" s="2">
        <v>320</v>
      </c>
      <c r="B41" s="2" t="s">
        <v>116</v>
      </c>
      <c r="C41" s="2"/>
      <c r="D41" s="2">
        <v>172298</v>
      </c>
      <c r="E41" s="2" t="s">
        <v>165</v>
      </c>
      <c r="F41" s="2" t="s">
        <v>89</v>
      </c>
      <c r="G41" s="2" t="s">
        <v>24</v>
      </c>
      <c r="H41" s="2" t="s">
        <v>119</v>
      </c>
      <c r="I41" s="2" t="s">
        <v>120</v>
      </c>
      <c r="J41" s="2" t="s">
        <v>120</v>
      </c>
      <c r="K41" s="2"/>
      <c r="L41" s="2">
        <v>1.49</v>
      </c>
      <c r="M41" s="2" t="s">
        <v>121</v>
      </c>
      <c r="N41" s="3">
        <v>43089</v>
      </c>
      <c r="O41" s="2"/>
      <c r="P41" s="3">
        <v>43098</v>
      </c>
      <c r="Q41" s="4">
        <v>0.60329861111111105</v>
      </c>
      <c r="R41" s="3">
        <v>43111</v>
      </c>
      <c r="S41" s="2"/>
      <c r="T41" s="2"/>
      <c r="U41" s="2"/>
    </row>
    <row r="42" spans="1:21" s="5" customFormat="1" x14ac:dyDescent="0.3">
      <c r="A42" s="2">
        <v>320</v>
      </c>
      <c r="B42" s="2" t="s">
        <v>116</v>
      </c>
      <c r="C42" s="2"/>
      <c r="D42" s="2">
        <v>172298</v>
      </c>
      <c r="E42" s="2" t="s">
        <v>166</v>
      </c>
      <c r="F42" s="2" t="s">
        <v>91</v>
      </c>
      <c r="G42" s="2" t="s">
        <v>24</v>
      </c>
      <c r="H42" s="2" t="s">
        <v>119</v>
      </c>
      <c r="I42" s="2" t="s">
        <v>120</v>
      </c>
      <c r="J42" s="2" t="s">
        <v>120</v>
      </c>
      <c r="K42" s="2"/>
      <c r="L42" s="2">
        <v>6.12</v>
      </c>
      <c r="M42" s="2" t="s">
        <v>121</v>
      </c>
      <c r="N42" s="3">
        <v>43089</v>
      </c>
      <c r="O42" s="2"/>
      <c r="P42" s="3">
        <v>43109</v>
      </c>
      <c r="Q42" s="4">
        <v>0.6052777777777778</v>
      </c>
      <c r="R42" s="3">
        <v>43111</v>
      </c>
      <c r="S42" s="2"/>
      <c r="T42" s="2"/>
      <c r="U42" s="2"/>
    </row>
    <row r="43" spans="1:21" s="5" customFormat="1" x14ac:dyDescent="0.3">
      <c r="A43" s="2">
        <v>320</v>
      </c>
      <c r="B43" s="2" t="s">
        <v>116</v>
      </c>
      <c r="C43" s="2"/>
      <c r="D43" s="2">
        <v>172298</v>
      </c>
      <c r="E43" s="2" t="s">
        <v>167</v>
      </c>
      <c r="F43" s="2" t="s">
        <v>93</v>
      </c>
      <c r="G43" s="2" t="s">
        <v>24</v>
      </c>
      <c r="H43" s="2" t="s">
        <v>119</v>
      </c>
      <c r="I43" s="2" t="s">
        <v>120</v>
      </c>
      <c r="J43" s="2" t="s">
        <v>120</v>
      </c>
      <c r="K43" s="2"/>
      <c r="L43" s="2">
        <v>8.2200000000000006</v>
      </c>
      <c r="M43" s="2" t="s">
        <v>121</v>
      </c>
      <c r="N43" s="3">
        <v>43089</v>
      </c>
      <c r="O43" s="2"/>
      <c r="P43" s="3">
        <v>43109</v>
      </c>
      <c r="Q43" s="4">
        <v>0.60818287037037033</v>
      </c>
      <c r="R43" s="3">
        <v>43111</v>
      </c>
      <c r="S43" s="2"/>
      <c r="T43" s="2"/>
      <c r="U43" s="2"/>
    </row>
    <row r="44" spans="1:21" s="5" customFormat="1" x14ac:dyDescent="0.3">
      <c r="A44" s="2">
        <v>320</v>
      </c>
      <c r="B44" s="2" t="s">
        <v>116</v>
      </c>
      <c r="C44" s="2"/>
      <c r="D44" s="2">
        <v>172298</v>
      </c>
      <c r="E44" s="2" t="s">
        <v>168</v>
      </c>
      <c r="F44" s="2" t="s">
        <v>95</v>
      </c>
      <c r="G44" s="2" t="s">
        <v>24</v>
      </c>
      <c r="H44" s="2" t="s">
        <v>119</v>
      </c>
      <c r="I44" s="2" t="s">
        <v>120</v>
      </c>
      <c r="J44" s="2" t="s">
        <v>120</v>
      </c>
      <c r="K44" s="2"/>
      <c r="L44" s="2">
        <v>3.04</v>
      </c>
      <c r="M44" s="2" t="s">
        <v>121</v>
      </c>
      <c r="N44" s="3">
        <v>43089</v>
      </c>
      <c r="O44" s="2"/>
      <c r="P44" s="3">
        <v>43098</v>
      </c>
      <c r="Q44" s="4">
        <v>0.60456018518518517</v>
      </c>
      <c r="R44" s="3">
        <v>43111</v>
      </c>
      <c r="S44" s="2"/>
      <c r="T44" s="2"/>
      <c r="U44" s="2"/>
    </row>
    <row r="45" spans="1:21" s="5" customFormat="1" x14ac:dyDescent="0.3">
      <c r="A45" s="2">
        <v>320</v>
      </c>
      <c r="B45" s="2" t="s">
        <v>116</v>
      </c>
      <c r="C45" s="2"/>
      <c r="D45" s="2">
        <v>172298</v>
      </c>
      <c r="E45" s="2" t="s">
        <v>169</v>
      </c>
      <c r="F45" s="2" t="s">
        <v>170</v>
      </c>
      <c r="G45" s="2" t="s">
        <v>24</v>
      </c>
      <c r="H45" s="2" t="s">
        <v>119</v>
      </c>
      <c r="I45" s="2" t="s">
        <v>120</v>
      </c>
      <c r="J45" s="2" t="s">
        <v>120</v>
      </c>
      <c r="K45" s="2"/>
      <c r="L45" s="2">
        <v>3.02</v>
      </c>
      <c r="M45" s="2" t="s">
        <v>121</v>
      </c>
      <c r="N45" s="3">
        <v>43089</v>
      </c>
      <c r="O45" s="2"/>
      <c r="P45" s="3">
        <v>43098</v>
      </c>
      <c r="Q45" s="4">
        <v>0.60518518518518516</v>
      </c>
      <c r="R45" s="3">
        <v>43111</v>
      </c>
      <c r="S45" s="2"/>
      <c r="T45" s="2"/>
      <c r="U45" s="2"/>
    </row>
    <row r="46" spans="1:21" s="5" customFormat="1" x14ac:dyDescent="0.3">
      <c r="A46" s="2">
        <v>320</v>
      </c>
      <c r="B46" s="2" t="s">
        <v>116</v>
      </c>
      <c r="C46" s="2"/>
      <c r="D46" s="2">
        <v>172298</v>
      </c>
      <c r="E46" s="2" t="s">
        <v>171</v>
      </c>
      <c r="F46" s="2" t="s">
        <v>99</v>
      </c>
      <c r="G46" s="2" t="s">
        <v>24</v>
      </c>
      <c r="H46" s="2" t="s">
        <v>119</v>
      </c>
      <c r="I46" s="2" t="s">
        <v>120</v>
      </c>
      <c r="J46" s="2" t="s">
        <v>120</v>
      </c>
      <c r="K46" s="2"/>
      <c r="L46" s="2">
        <v>0.35</v>
      </c>
      <c r="M46" s="2" t="s">
        <v>121</v>
      </c>
      <c r="N46" s="3">
        <v>43089</v>
      </c>
      <c r="O46" s="2"/>
      <c r="P46" s="3">
        <v>43098</v>
      </c>
      <c r="Q46" s="4">
        <v>0.60579861111111111</v>
      </c>
      <c r="R46" s="3">
        <v>43111</v>
      </c>
      <c r="S46" s="2"/>
      <c r="T46" s="2"/>
      <c r="U46" s="2"/>
    </row>
    <row r="47" spans="1:21" s="5" customFormat="1" x14ac:dyDescent="0.3">
      <c r="A47" s="2">
        <v>320</v>
      </c>
      <c r="B47" s="2" t="s">
        <v>116</v>
      </c>
      <c r="C47" s="2"/>
      <c r="D47" s="2">
        <v>172298</v>
      </c>
      <c r="E47" s="2" t="s">
        <v>172</v>
      </c>
      <c r="F47" s="2" t="s">
        <v>101</v>
      </c>
      <c r="G47" s="2" t="s">
        <v>24</v>
      </c>
      <c r="H47" s="2" t="s">
        <v>119</v>
      </c>
      <c r="I47" s="2" t="s">
        <v>120</v>
      </c>
      <c r="J47" s="2" t="s">
        <v>120</v>
      </c>
      <c r="K47" s="2"/>
      <c r="L47" s="2">
        <v>0.35</v>
      </c>
      <c r="M47" s="2" t="s">
        <v>121</v>
      </c>
      <c r="N47" s="3">
        <v>43089</v>
      </c>
      <c r="O47" s="2"/>
      <c r="P47" s="3">
        <v>43098</v>
      </c>
      <c r="Q47" s="4">
        <v>0.60642361111111109</v>
      </c>
      <c r="R47" s="3">
        <v>43111</v>
      </c>
      <c r="S47" s="2"/>
      <c r="T47" s="2"/>
      <c r="U47" s="2"/>
    </row>
    <row r="48" spans="1:21" s="5" customFormat="1" x14ac:dyDescent="0.3">
      <c r="A48" s="2">
        <v>320</v>
      </c>
      <c r="B48" s="2" t="s">
        <v>116</v>
      </c>
      <c r="C48" s="2"/>
      <c r="D48" s="2">
        <v>172298</v>
      </c>
      <c r="E48" s="2" t="s">
        <v>173</v>
      </c>
      <c r="F48" s="2" t="s">
        <v>103</v>
      </c>
      <c r="G48" s="2" t="s">
        <v>24</v>
      </c>
      <c r="H48" s="2" t="s">
        <v>119</v>
      </c>
      <c r="I48" s="2" t="s">
        <v>120</v>
      </c>
      <c r="J48" s="2" t="s">
        <v>120</v>
      </c>
      <c r="K48" s="2"/>
      <c r="L48" s="2">
        <v>0.41</v>
      </c>
      <c r="M48" s="2" t="s">
        <v>121</v>
      </c>
      <c r="N48" s="3">
        <v>43089</v>
      </c>
      <c r="O48" s="2"/>
      <c r="P48" s="3">
        <v>43098</v>
      </c>
      <c r="Q48" s="4">
        <v>0.60704861111111108</v>
      </c>
      <c r="R48" s="3">
        <v>43111</v>
      </c>
      <c r="S48" s="2"/>
      <c r="T48" s="2"/>
      <c r="U48" s="2"/>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election sqref="A1:XFD1048576"/>
    </sheetView>
  </sheetViews>
  <sheetFormatPr defaultRowHeight="14.4" x14ac:dyDescent="0.3"/>
  <cols>
    <col min="1" max="1" width="11.44140625" bestFit="1" customWidth="1"/>
    <col min="2" max="2" width="31" bestFit="1" customWidth="1"/>
    <col min="3" max="3" width="9.5546875" bestFit="1" customWidth="1"/>
    <col min="4" max="4" width="8.44140625" bestFit="1" customWidth="1"/>
    <col min="5" max="5" width="9.88671875" bestFit="1" customWidth="1"/>
    <col min="6" max="6" width="18.44140625" bestFit="1" customWidth="1"/>
    <col min="7" max="7" width="6.88671875" bestFit="1" customWidth="1"/>
    <col min="8" max="8" width="11.6640625" bestFit="1" customWidth="1"/>
    <col min="9" max="9" width="29.33203125" bestFit="1" customWidth="1"/>
    <col min="10" max="10" width="11.44140625" bestFit="1" customWidth="1"/>
    <col min="11" max="11" width="7.5546875" bestFit="1" customWidth="1"/>
    <col min="12" max="12" width="6.5546875" bestFit="1" customWidth="1"/>
    <col min="13" max="13" width="6.44140625" bestFit="1" customWidth="1"/>
    <col min="14" max="14" width="11.6640625" bestFit="1" customWidth="1"/>
    <col min="15" max="15" width="12" bestFit="1" customWidth="1"/>
    <col min="16" max="16" width="12.88671875" bestFit="1" customWidth="1"/>
    <col min="17" max="17" width="13.33203125" bestFit="1" customWidth="1"/>
    <col min="18" max="18" width="14.44140625" bestFit="1" customWidth="1"/>
    <col min="19" max="19" width="10.33203125" bestFit="1" customWidth="1"/>
    <col min="20" max="20" width="12.33203125" bestFit="1" customWidth="1"/>
    <col min="21" max="21" width="9.6640625" bestFit="1" customWidth="1"/>
  </cols>
  <sheetData>
    <row r="1" spans="1:2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s="5" customFormat="1" x14ac:dyDescent="0.3">
      <c r="A2" s="2">
        <v>317</v>
      </c>
      <c r="B2" s="2" t="s">
        <v>21</v>
      </c>
      <c r="C2" s="2"/>
      <c r="D2" s="2">
        <v>180023</v>
      </c>
      <c r="E2" s="2" t="s">
        <v>22</v>
      </c>
      <c r="F2" s="2" t="s">
        <v>23</v>
      </c>
      <c r="G2" s="2" t="s">
        <v>24</v>
      </c>
      <c r="H2" s="2" t="s">
        <v>25</v>
      </c>
      <c r="I2" s="2" t="s">
        <v>26</v>
      </c>
      <c r="J2" s="2" t="s">
        <v>27</v>
      </c>
      <c r="K2" s="2"/>
      <c r="L2" s="2">
        <v>25.9</v>
      </c>
      <c r="M2" s="2" t="s">
        <v>28</v>
      </c>
      <c r="N2" s="3">
        <v>43109</v>
      </c>
      <c r="O2" s="4">
        <v>0.57986111111111105</v>
      </c>
      <c r="P2" s="3">
        <v>43129</v>
      </c>
      <c r="Q2" s="4">
        <v>0.41973379629629631</v>
      </c>
      <c r="R2" s="3">
        <v>43139</v>
      </c>
      <c r="S2" s="2"/>
      <c r="T2" s="2"/>
      <c r="U2" s="2"/>
    </row>
    <row r="3" spans="1:21" s="5" customFormat="1" x14ac:dyDescent="0.3">
      <c r="A3" s="2">
        <v>317</v>
      </c>
      <c r="B3" s="2" t="s">
        <v>21</v>
      </c>
      <c r="C3" s="2"/>
      <c r="D3" s="2">
        <v>180023</v>
      </c>
      <c r="E3" s="2" t="s">
        <v>22</v>
      </c>
      <c r="F3" s="2" t="s">
        <v>23</v>
      </c>
      <c r="G3" s="2" t="s">
        <v>24</v>
      </c>
      <c r="H3" s="2" t="s">
        <v>25</v>
      </c>
      <c r="I3" s="2" t="s">
        <v>29</v>
      </c>
      <c r="J3" s="2" t="s">
        <v>27</v>
      </c>
      <c r="K3" s="2"/>
      <c r="L3" s="2">
        <v>16</v>
      </c>
      <c r="M3" s="2" t="s">
        <v>28</v>
      </c>
      <c r="N3" s="3">
        <v>43109</v>
      </c>
      <c r="O3" s="4">
        <v>0.57986111111111105</v>
      </c>
      <c r="P3" s="3">
        <v>43129</v>
      </c>
      <c r="Q3" s="4">
        <v>0.53143518518518518</v>
      </c>
      <c r="R3" s="3">
        <v>43139</v>
      </c>
      <c r="S3" s="2"/>
      <c r="T3" s="2"/>
      <c r="U3" s="2"/>
    </row>
    <row r="4" spans="1:21" s="5" customFormat="1" x14ac:dyDescent="0.3">
      <c r="A4" s="2">
        <v>317</v>
      </c>
      <c r="B4" s="2" t="s">
        <v>21</v>
      </c>
      <c r="C4" s="2"/>
      <c r="D4" s="2">
        <v>180023</v>
      </c>
      <c r="E4" s="2" t="s">
        <v>30</v>
      </c>
      <c r="F4" s="2" t="s">
        <v>31</v>
      </c>
      <c r="G4" s="2" t="s">
        <v>24</v>
      </c>
      <c r="H4" s="2" t="s">
        <v>25</v>
      </c>
      <c r="I4" s="2" t="s">
        <v>26</v>
      </c>
      <c r="J4" s="2" t="s">
        <v>27</v>
      </c>
      <c r="K4" s="2"/>
      <c r="L4" s="2">
        <v>32.5</v>
      </c>
      <c r="M4" s="2" t="s">
        <v>28</v>
      </c>
      <c r="N4" s="3">
        <v>43109</v>
      </c>
      <c r="O4" s="4">
        <v>0.58333333333333337</v>
      </c>
      <c r="P4" s="3">
        <v>43129</v>
      </c>
      <c r="Q4" s="4">
        <v>0.42050925925925925</v>
      </c>
      <c r="R4" s="3">
        <v>43139</v>
      </c>
      <c r="S4" s="2"/>
      <c r="T4" s="2"/>
      <c r="U4" s="2"/>
    </row>
    <row r="5" spans="1:21" s="5" customFormat="1" x14ac:dyDescent="0.3">
      <c r="A5" s="2">
        <v>317</v>
      </c>
      <c r="B5" s="2" t="s">
        <v>21</v>
      </c>
      <c r="C5" s="2"/>
      <c r="D5" s="2">
        <v>180023</v>
      </c>
      <c r="E5" s="2" t="s">
        <v>30</v>
      </c>
      <c r="F5" s="2" t="s">
        <v>31</v>
      </c>
      <c r="G5" s="2" t="s">
        <v>24</v>
      </c>
      <c r="H5" s="2" t="s">
        <v>25</v>
      </c>
      <c r="I5" s="2" t="s">
        <v>29</v>
      </c>
      <c r="J5" s="2" t="s">
        <v>27</v>
      </c>
      <c r="K5" s="2"/>
      <c r="L5" s="2">
        <v>18.8</v>
      </c>
      <c r="M5" s="2" t="s">
        <v>28</v>
      </c>
      <c r="N5" s="3">
        <v>43109</v>
      </c>
      <c r="O5" s="4">
        <v>0.58333333333333337</v>
      </c>
      <c r="P5" s="3">
        <v>43129</v>
      </c>
      <c r="Q5" s="4">
        <v>0.53221064814814811</v>
      </c>
      <c r="R5" s="3">
        <v>43139</v>
      </c>
      <c r="S5" s="2"/>
      <c r="T5" s="2"/>
      <c r="U5" s="2"/>
    </row>
    <row r="6" spans="1:21" s="5" customFormat="1" x14ac:dyDescent="0.3">
      <c r="A6" s="2">
        <v>317</v>
      </c>
      <c r="B6" s="2" t="s">
        <v>21</v>
      </c>
      <c r="C6" s="2"/>
      <c r="D6" s="2">
        <v>180023</v>
      </c>
      <c r="E6" s="2" t="s">
        <v>32</v>
      </c>
      <c r="F6" s="2" t="s">
        <v>33</v>
      </c>
      <c r="G6" s="2" t="s">
        <v>24</v>
      </c>
      <c r="H6" s="2" t="s">
        <v>25</v>
      </c>
      <c r="I6" s="2" t="s">
        <v>26</v>
      </c>
      <c r="J6" s="2" t="s">
        <v>27</v>
      </c>
      <c r="K6" s="2"/>
      <c r="L6" s="2">
        <v>40.299999999999997</v>
      </c>
      <c r="M6" s="2" t="s">
        <v>28</v>
      </c>
      <c r="N6" s="3">
        <v>43109</v>
      </c>
      <c r="O6" s="4">
        <v>0.3840277777777778</v>
      </c>
      <c r="P6" s="3">
        <v>43129</v>
      </c>
      <c r="Q6" s="4">
        <v>0.42129629629629628</v>
      </c>
      <c r="R6" s="3">
        <v>43139</v>
      </c>
      <c r="S6" s="2"/>
      <c r="T6" s="2"/>
      <c r="U6" s="2"/>
    </row>
    <row r="7" spans="1:21" s="5" customFormat="1" x14ac:dyDescent="0.3">
      <c r="A7" s="2">
        <v>317</v>
      </c>
      <c r="B7" s="2" t="s">
        <v>21</v>
      </c>
      <c r="C7" s="2"/>
      <c r="D7" s="2">
        <v>180023</v>
      </c>
      <c r="E7" s="2" t="s">
        <v>32</v>
      </c>
      <c r="F7" s="2" t="s">
        <v>33</v>
      </c>
      <c r="G7" s="2" t="s">
        <v>24</v>
      </c>
      <c r="H7" s="2" t="s">
        <v>25</v>
      </c>
      <c r="I7" s="2" t="s">
        <v>29</v>
      </c>
      <c r="J7" s="2" t="s">
        <v>27</v>
      </c>
      <c r="K7" s="2"/>
      <c r="L7" s="2">
        <v>26.4</v>
      </c>
      <c r="M7" s="2" t="s">
        <v>28</v>
      </c>
      <c r="N7" s="3">
        <v>43109</v>
      </c>
      <c r="O7" s="4">
        <v>0.3840277777777778</v>
      </c>
      <c r="P7" s="3">
        <v>43129</v>
      </c>
      <c r="Q7" s="4">
        <v>0.5329976851851852</v>
      </c>
      <c r="R7" s="3">
        <v>43139</v>
      </c>
      <c r="S7" s="2"/>
      <c r="T7" s="2"/>
      <c r="U7" s="2"/>
    </row>
    <row r="8" spans="1:21" s="5" customFormat="1" x14ac:dyDescent="0.3">
      <c r="A8" s="2">
        <v>317</v>
      </c>
      <c r="B8" s="2" t="s">
        <v>21</v>
      </c>
      <c r="C8" s="2"/>
      <c r="D8" s="2">
        <v>180023</v>
      </c>
      <c r="E8" s="2" t="s">
        <v>34</v>
      </c>
      <c r="F8" s="2" t="s">
        <v>35</v>
      </c>
      <c r="G8" s="2" t="s">
        <v>24</v>
      </c>
      <c r="H8" s="2" t="s">
        <v>25</v>
      </c>
      <c r="I8" s="2" t="s">
        <v>26</v>
      </c>
      <c r="J8" s="2" t="s">
        <v>27</v>
      </c>
      <c r="K8" s="2"/>
      <c r="L8" s="2">
        <v>36.799999999999997</v>
      </c>
      <c r="M8" s="2" t="s">
        <v>28</v>
      </c>
      <c r="N8" s="3">
        <v>43109</v>
      </c>
      <c r="O8" s="4">
        <v>0.5180555555555556</v>
      </c>
      <c r="P8" s="3">
        <v>43129</v>
      </c>
      <c r="Q8" s="4">
        <v>0.42462962962962963</v>
      </c>
      <c r="R8" s="3">
        <v>43139</v>
      </c>
      <c r="S8" s="2"/>
      <c r="T8" s="2"/>
      <c r="U8" s="2"/>
    </row>
    <row r="9" spans="1:21" s="5" customFormat="1" x14ac:dyDescent="0.3">
      <c r="A9" s="2">
        <v>317</v>
      </c>
      <c r="B9" s="2" t="s">
        <v>21</v>
      </c>
      <c r="C9" s="2"/>
      <c r="D9" s="2">
        <v>180023</v>
      </c>
      <c r="E9" s="2" t="s">
        <v>34</v>
      </c>
      <c r="F9" s="2" t="s">
        <v>35</v>
      </c>
      <c r="G9" s="2" t="s">
        <v>24</v>
      </c>
      <c r="H9" s="2" t="s">
        <v>25</v>
      </c>
      <c r="I9" s="2" t="s">
        <v>29</v>
      </c>
      <c r="J9" s="2" t="s">
        <v>27</v>
      </c>
      <c r="K9" s="2"/>
      <c r="L9" s="2">
        <v>27.1</v>
      </c>
      <c r="M9" s="2" t="s">
        <v>28</v>
      </c>
      <c r="N9" s="3">
        <v>43109</v>
      </c>
      <c r="O9" s="4">
        <v>0.5180555555555556</v>
      </c>
      <c r="P9" s="3">
        <v>43129</v>
      </c>
      <c r="Q9" s="4">
        <v>0.53379629629629632</v>
      </c>
      <c r="R9" s="3">
        <v>43139</v>
      </c>
      <c r="S9" s="2"/>
      <c r="T9" s="2"/>
      <c r="U9" s="2"/>
    </row>
    <row r="10" spans="1:21" s="5" customFormat="1" x14ac:dyDescent="0.3">
      <c r="A10" s="2">
        <v>317</v>
      </c>
      <c r="B10" s="2" t="s">
        <v>21</v>
      </c>
      <c r="C10" s="2"/>
      <c r="D10" s="2">
        <v>180023</v>
      </c>
      <c r="E10" s="2" t="s">
        <v>36</v>
      </c>
      <c r="F10" s="2" t="s">
        <v>37</v>
      </c>
      <c r="G10" s="2" t="s">
        <v>24</v>
      </c>
      <c r="H10" s="2" t="s">
        <v>25</v>
      </c>
      <c r="I10" s="2" t="s">
        <v>26</v>
      </c>
      <c r="J10" s="2" t="s">
        <v>27</v>
      </c>
      <c r="K10" s="2"/>
      <c r="L10" s="2">
        <v>68.400000000000006</v>
      </c>
      <c r="M10" s="2" t="s">
        <v>28</v>
      </c>
      <c r="N10" s="3">
        <v>43109</v>
      </c>
      <c r="O10" s="4">
        <v>0.42499999999999999</v>
      </c>
      <c r="P10" s="3">
        <v>43129</v>
      </c>
      <c r="Q10" s="4">
        <v>0.42540509259259257</v>
      </c>
      <c r="R10" s="3">
        <v>43139</v>
      </c>
      <c r="S10" s="2"/>
      <c r="T10" s="2"/>
      <c r="U10" s="2"/>
    </row>
    <row r="11" spans="1:21" s="5" customFormat="1" x14ac:dyDescent="0.3">
      <c r="A11" s="2">
        <v>317</v>
      </c>
      <c r="B11" s="2" t="s">
        <v>21</v>
      </c>
      <c r="C11" s="2"/>
      <c r="D11" s="2">
        <v>180023</v>
      </c>
      <c r="E11" s="2" t="s">
        <v>36</v>
      </c>
      <c r="F11" s="2" t="s">
        <v>37</v>
      </c>
      <c r="G11" s="2" t="s">
        <v>24</v>
      </c>
      <c r="H11" s="2" t="s">
        <v>25</v>
      </c>
      <c r="I11" s="2" t="s">
        <v>29</v>
      </c>
      <c r="J11" s="2" t="s">
        <v>27</v>
      </c>
      <c r="K11" s="2"/>
      <c r="L11" s="2">
        <v>11.7</v>
      </c>
      <c r="M11" s="2" t="s">
        <v>28</v>
      </c>
      <c r="N11" s="3">
        <v>43109</v>
      </c>
      <c r="O11" s="4">
        <v>0.42499999999999999</v>
      </c>
      <c r="P11" s="3">
        <v>43129</v>
      </c>
      <c r="Q11" s="4">
        <v>0.53457175925925926</v>
      </c>
      <c r="R11" s="3">
        <v>43139</v>
      </c>
      <c r="S11" s="2"/>
      <c r="T11" s="2"/>
      <c r="U11" s="2"/>
    </row>
    <row r="12" spans="1:21" s="5" customFormat="1" x14ac:dyDescent="0.3">
      <c r="A12" s="2">
        <v>317</v>
      </c>
      <c r="B12" s="2" t="s">
        <v>21</v>
      </c>
      <c r="C12" s="2"/>
      <c r="D12" s="2">
        <v>180023</v>
      </c>
      <c r="E12" s="2" t="s">
        <v>38</v>
      </c>
      <c r="F12" s="2" t="s">
        <v>39</v>
      </c>
      <c r="G12" s="2" t="s">
        <v>24</v>
      </c>
      <c r="H12" s="2" t="s">
        <v>25</v>
      </c>
      <c r="I12" s="2" t="s">
        <v>26</v>
      </c>
      <c r="J12" s="2" t="s">
        <v>27</v>
      </c>
      <c r="K12" s="2"/>
      <c r="L12" s="2">
        <v>73.900000000000006</v>
      </c>
      <c r="M12" s="2" t="s">
        <v>28</v>
      </c>
      <c r="N12" s="3">
        <v>43109</v>
      </c>
      <c r="O12" s="4">
        <v>0.42499999999999999</v>
      </c>
      <c r="P12" s="3">
        <v>43129</v>
      </c>
      <c r="Q12" s="4">
        <v>0.42618055555555556</v>
      </c>
      <c r="R12" s="3">
        <v>43139</v>
      </c>
      <c r="S12" s="2"/>
      <c r="T12" s="2"/>
      <c r="U12" s="2"/>
    </row>
    <row r="13" spans="1:21" s="5" customFormat="1" x14ac:dyDescent="0.3">
      <c r="A13" s="2">
        <v>317</v>
      </c>
      <c r="B13" s="2" t="s">
        <v>21</v>
      </c>
      <c r="C13" s="2"/>
      <c r="D13" s="2">
        <v>180023</v>
      </c>
      <c r="E13" s="2" t="s">
        <v>38</v>
      </c>
      <c r="F13" s="2" t="s">
        <v>39</v>
      </c>
      <c r="G13" s="2" t="s">
        <v>24</v>
      </c>
      <c r="H13" s="2" t="s">
        <v>25</v>
      </c>
      <c r="I13" s="2" t="s">
        <v>29</v>
      </c>
      <c r="J13" s="2" t="s">
        <v>27</v>
      </c>
      <c r="K13" s="2"/>
      <c r="L13" s="2">
        <v>12.5</v>
      </c>
      <c r="M13" s="2" t="s">
        <v>28</v>
      </c>
      <c r="N13" s="3">
        <v>43109</v>
      </c>
      <c r="O13" s="4">
        <v>0.42499999999999999</v>
      </c>
      <c r="P13" s="3">
        <v>43129</v>
      </c>
      <c r="Q13" s="4">
        <v>0.5353472222222222</v>
      </c>
      <c r="R13" s="3">
        <v>43139</v>
      </c>
      <c r="S13" s="2"/>
      <c r="T13" s="2"/>
      <c r="U13" s="2"/>
    </row>
    <row r="14" spans="1:21" s="5" customFormat="1" x14ac:dyDescent="0.3">
      <c r="A14" s="2">
        <v>317</v>
      </c>
      <c r="B14" s="2" t="s">
        <v>21</v>
      </c>
      <c r="C14" s="2"/>
      <c r="D14" s="2">
        <v>180023</v>
      </c>
      <c r="E14" s="2" t="s">
        <v>40</v>
      </c>
      <c r="F14" s="2" t="s">
        <v>41</v>
      </c>
      <c r="G14" s="2" t="s">
        <v>24</v>
      </c>
      <c r="H14" s="2" t="s">
        <v>25</v>
      </c>
      <c r="I14" s="2" t="s">
        <v>26</v>
      </c>
      <c r="J14" s="2" t="s">
        <v>27</v>
      </c>
      <c r="K14" s="2"/>
      <c r="L14" s="2">
        <v>23.5</v>
      </c>
      <c r="M14" s="2" t="s">
        <v>28</v>
      </c>
      <c r="N14" s="3">
        <v>43109</v>
      </c>
      <c r="O14" s="4">
        <v>0.54652777777777783</v>
      </c>
      <c r="P14" s="3">
        <v>43129</v>
      </c>
      <c r="Q14" s="4">
        <v>0.42695601851851855</v>
      </c>
      <c r="R14" s="3">
        <v>43139</v>
      </c>
      <c r="S14" s="2"/>
      <c r="T14" s="2"/>
      <c r="U14" s="2"/>
    </row>
    <row r="15" spans="1:21" s="5" customFormat="1" x14ac:dyDescent="0.3">
      <c r="A15" s="2">
        <v>317</v>
      </c>
      <c r="B15" s="2" t="s">
        <v>21</v>
      </c>
      <c r="C15" s="2"/>
      <c r="D15" s="2">
        <v>180023</v>
      </c>
      <c r="E15" s="2" t="s">
        <v>40</v>
      </c>
      <c r="F15" s="2" t="s">
        <v>41</v>
      </c>
      <c r="G15" s="2" t="s">
        <v>24</v>
      </c>
      <c r="H15" s="2" t="s">
        <v>25</v>
      </c>
      <c r="I15" s="2" t="s">
        <v>29</v>
      </c>
      <c r="J15" s="2" t="s">
        <v>27</v>
      </c>
      <c r="K15" s="2"/>
      <c r="L15" s="2">
        <v>12.8</v>
      </c>
      <c r="M15" s="2" t="s">
        <v>28</v>
      </c>
      <c r="N15" s="3">
        <v>43109</v>
      </c>
      <c r="O15" s="4">
        <v>0.54652777777777783</v>
      </c>
      <c r="P15" s="3">
        <v>43129</v>
      </c>
      <c r="Q15" s="4">
        <v>0.53612268518518513</v>
      </c>
      <c r="R15" s="3">
        <v>43139</v>
      </c>
      <c r="S15" s="2"/>
      <c r="T15" s="2"/>
      <c r="U15" s="2"/>
    </row>
    <row r="16" spans="1:21" s="5" customFormat="1" x14ac:dyDescent="0.3">
      <c r="A16" s="2">
        <v>317</v>
      </c>
      <c r="B16" s="2" t="s">
        <v>21</v>
      </c>
      <c r="C16" s="2"/>
      <c r="D16" s="2">
        <v>180029</v>
      </c>
      <c r="E16" s="2" t="s">
        <v>42</v>
      </c>
      <c r="F16" s="2" t="s">
        <v>43</v>
      </c>
      <c r="G16" s="2" t="s">
        <v>24</v>
      </c>
      <c r="H16" s="2" t="s">
        <v>25</v>
      </c>
      <c r="I16" s="2" t="s">
        <v>26</v>
      </c>
      <c r="J16" s="2" t="s">
        <v>27</v>
      </c>
      <c r="K16" s="2"/>
      <c r="L16" s="2">
        <v>27.8</v>
      </c>
      <c r="M16" s="2" t="s">
        <v>28</v>
      </c>
      <c r="N16" s="3">
        <v>43116</v>
      </c>
      <c r="O16" s="4">
        <v>0.5</v>
      </c>
      <c r="P16" s="3">
        <v>43129</v>
      </c>
      <c r="Q16" s="4">
        <v>0.46121527777777777</v>
      </c>
      <c r="R16" s="3">
        <v>43139</v>
      </c>
      <c r="S16" s="2"/>
      <c r="T16" s="2"/>
      <c r="U16" s="2"/>
    </row>
    <row r="17" spans="1:21" s="5" customFormat="1" x14ac:dyDescent="0.3">
      <c r="A17" s="2">
        <v>317</v>
      </c>
      <c r="B17" s="2" t="s">
        <v>21</v>
      </c>
      <c r="C17" s="2"/>
      <c r="D17" s="2">
        <v>180029</v>
      </c>
      <c r="E17" s="2" t="s">
        <v>42</v>
      </c>
      <c r="F17" s="2" t="s">
        <v>43</v>
      </c>
      <c r="G17" s="2" t="s">
        <v>24</v>
      </c>
      <c r="H17" s="2" t="s">
        <v>25</v>
      </c>
      <c r="I17" s="2" t="s">
        <v>29</v>
      </c>
      <c r="J17" s="2" t="s">
        <v>27</v>
      </c>
      <c r="K17" s="2"/>
      <c r="L17" s="2">
        <v>21.4</v>
      </c>
      <c r="M17" s="2" t="s">
        <v>28</v>
      </c>
      <c r="N17" s="3">
        <v>43116</v>
      </c>
      <c r="O17" s="4">
        <v>0.5</v>
      </c>
      <c r="P17" s="3">
        <v>43129</v>
      </c>
      <c r="Q17" s="4">
        <v>0.55982638888888892</v>
      </c>
      <c r="R17" s="3">
        <v>43139</v>
      </c>
      <c r="S17" s="2"/>
      <c r="T17" s="2"/>
      <c r="U17" s="2"/>
    </row>
    <row r="18" spans="1:21" s="5" customFormat="1" x14ac:dyDescent="0.3">
      <c r="A18" s="2">
        <v>317</v>
      </c>
      <c r="B18" s="2" t="s">
        <v>21</v>
      </c>
      <c r="C18" s="2"/>
      <c r="D18" s="2">
        <v>180029</v>
      </c>
      <c r="E18" s="2" t="s">
        <v>44</v>
      </c>
      <c r="F18" s="2" t="s">
        <v>45</v>
      </c>
      <c r="G18" s="2" t="s">
        <v>24</v>
      </c>
      <c r="H18" s="2" t="s">
        <v>25</v>
      </c>
      <c r="I18" s="2" t="s">
        <v>26</v>
      </c>
      <c r="J18" s="2" t="s">
        <v>27</v>
      </c>
      <c r="K18" s="2"/>
      <c r="L18" s="2">
        <v>49.9</v>
      </c>
      <c r="M18" s="2" t="s">
        <v>28</v>
      </c>
      <c r="N18" s="3">
        <v>43116</v>
      </c>
      <c r="O18" s="4">
        <v>0.5</v>
      </c>
      <c r="P18" s="3">
        <v>43129</v>
      </c>
      <c r="Q18" s="4">
        <v>0.4619907407407407</v>
      </c>
      <c r="R18" s="3">
        <v>43139</v>
      </c>
      <c r="S18" s="2"/>
      <c r="T18" s="2"/>
      <c r="U18" s="2"/>
    </row>
    <row r="19" spans="1:21" s="5" customFormat="1" x14ac:dyDescent="0.3">
      <c r="A19" s="2">
        <v>317</v>
      </c>
      <c r="B19" s="2" t="s">
        <v>21</v>
      </c>
      <c r="C19" s="2"/>
      <c r="D19" s="2">
        <v>180029</v>
      </c>
      <c r="E19" s="2" t="s">
        <v>44</v>
      </c>
      <c r="F19" s="2" t="s">
        <v>45</v>
      </c>
      <c r="G19" s="2" t="s">
        <v>24</v>
      </c>
      <c r="H19" s="2" t="s">
        <v>25</v>
      </c>
      <c r="I19" s="2" t="s">
        <v>29</v>
      </c>
      <c r="J19" s="2" t="s">
        <v>27</v>
      </c>
      <c r="K19" s="2"/>
      <c r="L19" s="2">
        <v>24.2</v>
      </c>
      <c r="M19" s="2" t="s">
        <v>28</v>
      </c>
      <c r="N19" s="3">
        <v>43116</v>
      </c>
      <c r="O19" s="4">
        <v>0.5</v>
      </c>
      <c r="P19" s="3">
        <v>43129</v>
      </c>
      <c r="Q19" s="4">
        <v>0.56317129629629636</v>
      </c>
      <c r="R19" s="3">
        <v>43139</v>
      </c>
      <c r="S19" s="2"/>
      <c r="T19" s="2"/>
      <c r="U19" s="2"/>
    </row>
    <row r="20" spans="1:21" s="5" customFormat="1" x14ac:dyDescent="0.3">
      <c r="A20" s="2">
        <v>317</v>
      </c>
      <c r="B20" s="2" t="s">
        <v>21</v>
      </c>
      <c r="C20" s="2"/>
      <c r="D20" s="2">
        <v>180029</v>
      </c>
      <c r="E20" s="2" t="s">
        <v>46</v>
      </c>
      <c r="F20" s="2" t="s">
        <v>47</v>
      </c>
      <c r="G20" s="2" t="s">
        <v>24</v>
      </c>
      <c r="H20" s="2" t="s">
        <v>25</v>
      </c>
      <c r="I20" s="2" t="s">
        <v>26</v>
      </c>
      <c r="J20" s="2" t="s">
        <v>27</v>
      </c>
      <c r="K20" s="2"/>
      <c r="L20" s="2">
        <v>56.2</v>
      </c>
      <c r="M20" s="2" t="s">
        <v>28</v>
      </c>
      <c r="N20" s="3">
        <v>43116</v>
      </c>
      <c r="O20" s="4">
        <v>0.5</v>
      </c>
      <c r="P20" s="3">
        <v>43129</v>
      </c>
      <c r="Q20" s="4">
        <v>0.46277777777777779</v>
      </c>
      <c r="R20" s="3">
        <v>43139</v>
      </c>
      <c r="S20" s="2"/>
      <c r="T20" s="2"/>
      <c r="U20" s="2"/>
    </row>
    <row r="21" spans="1:21" s="5" customFormat="1" x14ac:dyDescent="0.3">
      <c r="A21" s="2">
        <v>317</v>
      </c>
      <c r="B21" s="2" t="s">
        <v>21</v>
      </c>
      <c r="C21" s="2"/>
      <c r="D21" s="2">
        <v>180029</v>
      </c>
      <c r="E21" s="2" t="s">
        <v>46</v>
      </c>
      <c r="F21" s="2" t="s">
        <v>47</v>
      </c>
      <c r="G21" s="2" t="s">
        <v>24</v>
      </c>
      <c r="H21" s="2" t="s">
        <v>25</v>
      </c>
      <c r="I21" s="2" t="s">
        <v>29</v>
      </c>
      <c r="J21" s="2" t="s">
        <v>27</v>
      </c>
      <c r="K21" s="2"/>
      <c r="L21" s="2">
        <v>39.700000000000003</v>
      </c>
      <c r="M21" s="2" t="s">
        <v>28</v>
      </c>
      <c r="N21" s="3">
        <v>43116</v>
      </c>
      <c r="O21" s="4">
        <v>0.5</v>
      </c>
      <c r="P21" s="3">
        <v>43129</v>
      </c>
      <c r="Q21" s="4">
        <v>0.56395833333333334</v>
      </c>
      <c r="R21" s="3">
        <v>43139</v>
      </c>
      <c r="S21" s="2"/>
      <c r="T21" s="2"/>
      <c r="U21" s="2"/>
    </row>
    <row r="22" spans="1:21" s="5" customFormat="1" x14ac:dyDescent="0.3">
      <c r="A22" s="2">
        <v>317</v>
      </c>
      <c r="B22" s="2" t="s">
        <v>21</v>
      </c>
      <c r="C22" s="2"/>
      <c r="D22" s="2">
        <v>180029</v>
      </c>
      <c r="E22" s="2" t="s">
        <v>48</v>
      </c>
      <c r="F22" s="2" t="s">
        <v>49</v>
      </c>
      <c r="G22" s="2" t="s">
        <v>24</v>
      </c>
      <c r="H22" s="2" t="s">
        <v>25</v>
      </c>
      <c r="I22" s="2" t="s">
        <v>26</v>
      </c>
      <c r="J22" s="2" t="s">
        <v>27</v>
      </c>
      <c r="K22" s="2"/>
      <c r="L22" s="2">
        <v>52.6</v>
      </c>
      <c r="M22" s="2" t="s">
        <v>28</v>
      </c>
      <c r="N22" s="3">
        <v>43116</v>
      </c>
      <c r="O22" s="4">
        <v>0.5</v>
      </c>
      <c r="P22" s="3">
        <v>43129</v>
      </c>
      <c r="Q22" s="4">
        <v>0.46611111111111114</v>
      </c>
      <c r="R22" s="3">
        <v>43139</v>
      </c>
      <c r="S22" s="2"/>
      <c r="T22" s="2"/>
      <c r="U22" s="2"/>
    </row>
    <row r="23" spans="1:21" s="5" customFormat="1" x14ac:dyDescent="0.3">
      <c r="A23" s="2">
        <v>317</v>
      </c>
      <c r="B23" s="2" t="s">
        <v>21</v>
      </c>
      <c r="C23" s="2"/>
      <c r="D23" s="2">
        <v>180029</v>
      </c>
      <c r="E23" s="2" t="s">
        <v>48</v>
      </c>
      <c r="F23" s="2" t="s">
        <v>49</v>
      </c>
      <c r="G23" s="2" t="s">
        <v>24</v>
      </c>
      <c r="H23" s="2" t="s">
        <v>25</v>
      </c>
      <c r="I23" s="2" t="s">
        <v>29</v>
      </c>
      <c r="J23" s="2" t="s">
        <v>27</v>
      </c>
      <c r="K23" s="2"/>
      <c r="L23" s="2">
        <v>51.5</v>
      </c>
      <c r="M23" s="2" t="s">
        <v>28</v>
      </c>
      <c r="N23" s="3">
        <v>43116</v>
      </c>
      <c r="O23" s="4">
        <v>0.5</v>
      </c>
      <c r="P23" s="3">
        <v>43129</v>
      </c>
      <c r="Q23" s="4">
        <v>0.56475694444444446</v>
      </c>
      <c r="R23" s="3">
        <v>43139</v>
      </c>
      <c r="S23" s="2"/>
      <c r="T23" s="2"/>
      <c r="U23" s="2"/>
    </row>
    <row r="24" spans="1:21" s="5" customFormat="1" x14ac:dyDescent="0.3">
      <c r="A24" s="2">
        <v>317</v>
      </c>
      <c r="B24" s="2" t="s">
        <v>21</v>
      </c>
      <c r="C24" s="2"/>
      <c r="D24" s="2">
        <v>180029</v>
      </c>
      <c r="E24" s="2" t="s">
        <v>50</v>
      </c>
      <c r="F24" s="2" t="s">
        <v>51</v>
      </c>
      <c r="G24" s="2" t="s">
        <v>24</v>
      </c>
      <c r="H24" s="2" t="s">
        <v>25</v>
      </c>
      <c r="I24" s="2" t="s">
        <v>26</v>
      </c>
      <c r="J24" s="2" t="s">
        <v>27</v>
      </c>
      <c r="K24" s="2"/>
      <c r="L24" s="2">
        <v>79.8</v>
      </c>
      <c r="M24" s="2" t="s">
        <v>28</v>
      </c>
      <c r="N24" s="3">
        <v>43116</v>
      </c>
      <c r="O24" s="4">
        <v>0.5</v>
      </c>
      <c r="P24" s="3">
        <v>43129</v>
      </c>
      <c r="Q24" s="4">
        <v>0.46688657407407402</v>
      </c>
      <c r="R24" s="3">
        <v>43139</v>
      </c>
      <c r="S24" s="2"/>
      <c r="T24" s="2"/>
      <c r="U24" s="2"/>
    </row>
    <row r="25" spans="1:21" s="5" customFormat="1" x14ac:dyDescent="0.3">
      <c r="A25" s="2">
        <v>317</v>
      </c>
      <c r="B25" s="2" t="s">
        <v>21</v>
      </c>
      <c r="C25" s="2"/>
      <c r="D25" s="2">
        <v>180029</v>
      </c>
      <c r="E25" s="2" t="s">
        <v>50</v>
      </c>
      <c r="F25" s="2" t="s">
        <v>51</v>
      </c>
      <c r="G25" s="2" t="s">
        <v>24</v>
      </c>
      <c r="H25" s="2" t="s">
        <v>25</v>
      </c>
      <c r="I25" s="2" t="s">
        <v>29</v>
      </c>
      <c r="J25" s="2" t="s">
        <v>27</v>
      </c>
      <c r="K25" s="2"/>
      <c r="L25" s="2">
        <v>24</v>
      </c>
      <c r="M25" s="2" t="s">
        <v>28</v>
      </c>
      <c r="N25" s="3">
        <v>43116</v>
      </c>
      <c r="O25" s="4">
        <v>0.5</v>
      </c>
      <c r="P25" s="3">
        <v>43129</v>
      </c>
      <c r="Q25" s="4">
        <v>0.56554398148148144</v>
      </c>
      <c r="R25" s="3">
        <v>43139</v>
      </c>
      <c r="S25" s="2"/>
      <c r="T25" s="2"/>
      <c r="U25" s="2"/>
    </row>
    <row r="26" spans="1:21" s="5" customFormat="1" x14ac:dyDescent="0.3">
      <c r="A26" s="2">
        <v>317</v>
      </c>
      <c r="B26" s="2" t="s">
        <v>21</v>
      </c>
      <c r="C26" s="2"/>
      <c r="D26" s="2">
        <v>180029</v>
      </c>
      <c r="E26" s="2" t="s">
        <v>52</v>
      </c>
      <c r="F26" s="2" t="s">
        <v>53</v>
      </c>
      <c r="G26" s="2" t="s">
        <v>24</v>
      </c>
      <c r="H26" s="2" t="s">
        <v>25</v>
      </c>
      <c r="I26" s="2" t="s">
        <v>26</v>
      </c>
      <c r="J26" s="2" t="s">
        <v>27</v>
      </c>
      <c r="K26" s="2"/>
      <c r="L26" s="2">
        <v>31.1</v>
      </c>
      <c r="M26" s="2" t="s">
        <v>28</v>
      </c>
      <c r="N26" s="3">
        <v>43116</v>
      </c>
      <c r="O26" s="4">
        <v>0.5</v>
      </c>
      <c r="P26" s="3">
        <v>43129</v>
      </c>
      <c r="Q26" s="4">
        <v>0.46921296296296294</v>
      </c>
      <c r="R26" s="3">
        <v>43139</v>
      </c>
      <c r="S26" s="2"/>
      <c r="T26" s="2"/>
      <c r="U26" s="2"/>
    </row>
    <row r="27" spans="1:21" s="5" customFormat="1" x14ac:dyDescent="0.3">
      <c r="A27" s="2">
        <v>317</v>
      </c>
      <c r="B27" s="2" t="s">
        <v>21</v>
      </c>
      <c r="C27" s="2"/>
      <c r="D27" s="2">
        <v>180029</v>
      </c>
      <c r="E27" s="2" t="s">
        <v>52</v>
      </c>
      <c r="F27" s="2" t="s">
        <v>53</v>
      </c>
      <c r="G27" s="2" t="s">
        <v>24</v>
      </c>
      <c r="H27" s="2" t="s">
        <v>25</v>
      </c>
      <c r="I27" s="2" t="s">
        <v>29</v>
      </c>
      <c r="J27" s="2" t="s">
        <v>27</v>
      </c>
      <c r="K27" s="2"/>
      <c r="L27" s="2">
        <v>12.3</v>
      </c>
      <c r="M27" s="2" t="s">
        <v>28</v>
      </c>
      <c r="N27" s="3">
        <v>43116</v>
      </c>
      <c r="O27" s="4">
        <v>0.5</v>
      </c>
      <c r="P27" s="3">
        <v>43129</v>
      </c>
      <c r="Q27" s="4">
        <v>0.56633101851851853</v>
      </c>
      <c r="R27" s="3">
        <v>43139</v>
      </c>
      <c r="S27" s="2"/>
      <c r="T27" s="2"/>
      <c r="U27" s="2"/>
    </row>
    <row r="28" spans="1:21" s="5" customFormat="1" x14ac:dyDescent="0.3">
      <c r="A28" s="2">
        <v>317</v>
      </c>
      <c r="B28" s="2" t="s">
        <v>21</v>
      </c>
      <c r="C28" s="2"/>
      <c r="D28" s="2">
        <v>180029</v>
      </c>
      <c r="E28" s="2" t="s">
        <v>54</v>
      </c>
      <c r="F28" s="2" t="s">
        <v>55</v>
      </c>
      <c r="G28" s="2" t="s">
        <v>24</v>
      </c>
      <c r="H28" s="2" t="s">
        <v>25</v>
      </c>
      <c r="I28" s="2" t="s">
        <v>26</v>
      </c>
      <c r="J28" s="2" t="s">
        <v>27</v>
      </c>
      <c r="K28" s="2"/>
      <c r="L28" s="2">
        <v>30.2</v>
      </c>
      <c r="M28" s="2" t="s">
        <v>28</v>
      </c>
      <c r="N28" s="3">
        <v>43118</v>
      </c>
      <c r="O28" s="4">
        <v>0.57905092592592589</v>
      </c>
      <c r="P28" s="3">
        <v>43129</v>
      </c>
      <c r="Q28" s="4">
        <v>0.47</v>
      </c>
      <c r="R28" s="3">
        <v>43139</v>
      </c>
      <c r="S28" s="2"/>
      <c r="T28" s="2"/>
      <c r="U28" s="2"/>
    </row>
    <row r="29" spans="1:21" s="5" customFormat="1" x14ac:dyDescent="0.3">
      <c r="A29" s="2">
        <v>317</v>
      </c>
      <c r="B29" s="2" t="s">
        <v>21</v>
      </c>
      <c r="C29" s="2"/>
      <c r="D29" s="2">
        <v>180029</v>
      </c>
      <c r="E29" s="2" t="s">
        <v>54</v>
      </c>
      <c r="F29" s="2" t="s">
        <v>55</v>
      </c>
      <c r="G29" s="2" t="s">
        <v>24</v>
      </c>
      <c r="H29" s="2" t="s">
        <v>25</v>
      </c>
      <c r="I29" s="2" t="s">
        <v>29</v>
      </c>
      <c r="J29" s="2" t="s">
        <v>27</v>
      </c>
      <c r="K29" s="2"/>
      <c r="L29" s="2">
        <v>11.6</v>
      </c>
      <c r="M29" s="2" t="s">
        <v>28</v>
      </c>
      <c r="N29" s="3">
        <v>43118</v>
      </c>
      <c r="O29" s="4">
        <v>0.57905092592592589</v>
      </c>
      <c r="P29" s="3">
        <v>43129</v>
      </c>
      <c r="Q29" s="4">
        <v>0.56710648148148146</v>
      </c>
      <c r="R29" s="3">
        <v>43139</v>
      </c>
      <c r="S29" s="2"/>
      <c r="T29" s="2"/>
      <c r="U29" s="2"/>
    </row>
    <row r="30" spans="1:21" s="5" customFormat="1" x14ac:dyDescent="0.3">
      <c r="A30" s="2">
        <v>317</v>
      </c>
      <c r="B30" s="2" t="s">
        <v>21</v>
      </c>
      <c r="C30" s="2"/>
      <c r="D30" s="2">
        <v>172273</v>
      </c>
      <c r="E30" s="2" t="s">
        <v>56</v>
      </c>
      <c r="F30" s="2" t="s">
        <v>57</v>
      </c>
      <c r="G30" s="2" t="s">
        <v>24</v>
      </c>
      <c r="H30" s="2" t="s">
        <v>25</v>
      </c>
      <c r="I30" s="2" t="s">
        <v>26</v>
      </c>
      <c r="J30" s="2" t="s">
        <v>27</v>
      </c>
      <c r="K30" s="2"/>
      <c r="L30" s="2">
        <v>30.9</v>
      </c>
      <c r="M30" s="2" t="s">
        <v>28</v>
      </c>
      <c r="N30" s="3">
        <v>43084</v>
      </c>
      <c r="O30" s="4">
        <v>0.5</v>
      </c>
      <c r="P30" s="3">
        <v>43088</v>
      </c>
      <c r="Q30" s="4">
        <v>0.43251157407407409</v>
      </c>
      <c r="R30" s="3">
        <v>43102</v>
      </c>
      <c r="S30" s="2"/>
      <c r="T30" s="2"/>
      <c r="U30" s="2"/>
    </row>
    <row r="31" spans="1:21" s="5" customFormat="1" x14ac:dyDescent="0.3">
      <c r="A31" s="2">
        <v>317</v>
      </c>
      <c r="B31" s="2" t="s">
        <v>21</v>
      </c>
      <c r="C31" s="2"/>
      <c r="D31" s="2">
        <v>172273</v>
      </c>
      <c r="E31" s="2" t="s">
        <v>56</v>
      </c>
      <c r="F31" s="2" t="s">
        <v>57</v>
      </c>
      <c r="G31" s="2" t="s">
        <v>24</v>
      </c>
      <c r="H31" s="2" t="s">
        <v>25</v>
      </c>
      <c r="I31" s="2" t="s">
        <v>29</v>
      </c>
      <c r="J31" s="2" t="s">
        <v>27</v>
      </c>
      <c r="K31" s="2"/>
      <c r="L31" s="2">
        <v>11.6</v>
      </c>
      <c r="M31" s="2" t="s">
        <v>28</v>
      </c>
      <c r="N31" s="3">
        <v>43084</v>
      </c>
      <c r="O31" s="4">
        <v>0.5</v>
      </c>
      <c r="P31" s="3">
        <v>43088</v>
      </c>
      <c r="Q31" s="4">
        <v>0.52888888888888885</v>
      </c>
      <c r="R31" s="3">
        <v>43102</v>
      </c>
      <c r="S31" s="2"/>
      <c r="T31" s="2"/>
      <c r="U31" s="2"/>
    </row>
    <row r="32" spans="1:21" s="5" customFormat="1" x14ac:dyDescent="0.3">
      <c r="A32" s="2">
        <v>317</v>
      </c>
      <c r="B32" s="2" t="s">
        <v>21</v>
      </c>
      <c r="C32" s="2"/>
      <c r="D32" s="2">
        <v>172273</v>
      </c>
      <c r="E32" s="2" t="s">
        <v>58</v>
      </c>
      <c r="F32" s="2" t="s">
        <v>59</v>
      </c>
      <c r="G32" s="2" t="s">
        <v>24</v>
      </c>
      <c r="H32" s="2" t="s">
        <v>25</v>
      </c>
      <c r="I32" s="2" t="s">
        <v>26</v>
      </c>
      <c r="J32" s="2" t="s">
        <v>27</v>
      </c>
      <c r="K32" s="2"/>
      <c r="L32" s="2">
        <v>60.3</v>
      </c>
      <c r="M32" s="2" t="s">
        <v>28</v>
      </c>
      <c r="N32" s="3">
        <v>43084</v>
      </c>
      <c r="O32" s="4">
        <v>0.5</v>
      </c>
      <c r="P32" s="3">
        <v>43088</v>
      </c>
      <c r="Q32" s="4">
        <v>0.43329861111111106</v>
      </c>
      <c r="R32" s="3">
        <v>43102</v>
      </c>
      <c r="S32" s="2"/>
      <c r="T32" s="2"/>
      <c r="U32" s="2"/>
    </row>
    <row r="33" spans="1:21" s="5" customFormat="1" x14ac:dyDescent="0.3">
      <c r="A33" s="2">
        <v>317</v>
      </c>
      <c r="B33" s="2" t="s">
        <v>21</v>
      </c>
      <c r="C33" s="2"/>
      <c r="D33" s="2">
        <v>172273</v>
      </c>
      <c r="E33" s="2" t="s">
        <v>58</v>
      </c>
      <c r="F33" s="2" t="s">
        <v>59</v>
      </c>
      <c r="G33" s="2" t="s">
        <v>24</v>
      </c>
      <c r="H33" s="2" t="s">
        <v>25</v>
      </c>
      <c r="I33" s="2" t="s">
        <v>29</v>
      </c>
      <c r="J33" s="2" t="s">
        <v>27</v>
      </c>
      <c r="K33" s="2"/>
      <c r="L33" s="2">
        <v>16.5</v>
      </c>
      <c r="M33" s="2" t="s">
        <v>28</v>
      </c>
      <c r="N33" s="3">
        <v>43084</v>
      </c>
      <c r="O33" s="4">
        <v>0.5</v>
      </c>
      <c r="P33" s="3">
        <v>43088</v>
      </c>
      <c r="Q33" s="4">
        <v>0.53225694444444438</v>
      </c>
      <c r="R33" s="3">
        <v>43102</v>
      </c>
      <c r="S33" s="2"/>
      <c r="T33" s="2"/>
      <c r="U33" s="2"/>
    </row>
    <row r="34" spans="1:21" s="5" customFormat="1" x14ac:dyDescent="0.3">
      <c r="A34" s="2">
        <v>317</v>
      </c>
      <c r="B34" s="2" t="s">
        <v>21</v>
      </c>
      <c r="C34" s="2"/>
      <c r="D34" s="2">
        <v>172273</v>
      </c>
      <c r="E34" s="2" t="s">
        <v>60</v>
      </c>
      <c r="F34" s="2" t="s">
        <v>61</v>
      </c>
      <c r="G34" s="2" t="s">
        <v>24</v>
      </c>
      <c r="H34" s="2" t="s">
        <v>25</v>
      </c>
      <c r="I34" s="2" t="s">
        <v>26</v>
      </c>
      <c r="J34" s="2" t="s">
        <v>27</v>
      </c>
      <c r="K34" s="2"/>
      <c r="L34" s="2">
        <v>43.4</v>
      </c>
      <c r="M34" s="2" t="s">
        <v>28</v>
      </c>
      <c r="N34" s="3">
        <v>43084</v>
      </c>
      <c r="O34" s="4">
        <v>0.5</v>
      </c>
      <c r="P34" s="3">
        <v>43088</v>
      </c>
      <c r="Q34" s="4">
        <v>0.43408564814814815</v>
      </c>
      <c r="R34" s="3">
        <v>43102</v>
      </c>
      <c r="S34" s="2"/>
      <c r="T34" s="2"/>
      <c r="U34" s="2"/>
    </row>
    <row r="35" spans="1:21" s="5" customFormat="1" x14ac:dyDescent="0.3">
      <c r="A35" s="2">
        <v>317</v>
      </c>
      <c r="B35" s="2" t="s">
        <v>21</v>
      </c>
      <c r="C35" s="2"/>
      <c r="D35" s="2">
        <v>172273</v>
      </c>
      <c r="E35" s="2" t="s">
        <v>60</v>
      </c>
      <c r="F35" s="2" t="s">
        <v>61</v>
      </c>
      <c r="G35" s="2" t="s">
        <v>24</v>
      </c>
      <c r="H35" s="2" t="s">
        <v>25</v>
      </c>
      <c r="I35" s="2" t="s">
        <v>29</v>
      </c>
      <c r="J35" s="2" t="s">
        <v>27</v>
      </c>
      <c r="K35" s="2"/>
      <c r="L35" s="2">
        <v>21.7</v>
      </c>
      <c r="M35" s="2" t="s">
        <v>28</v>
      </c>
      <c r="N35" s="3">
        <v>43084</v>
      </c>
      <c r="O35" s="4">
        <v>0.5</v>
      </c>
      <c r="P35" s="3">
        <v>43088</v>
      </c>
      <c r="Q35" s="4">
        <v>0.53304398148148147</v>
      </c>
      <c r="R35" s="3">
        <v>43102</v>
      </c>
      <c r="S35" s="2"/>
      <c r="T35" s="2"/>
      <c r="U35" s="2"/>
    </row>
    <row r="36" spans="1:21" s="5" customFormat="1" x14ac:dyDescent="0.3">
      <c r="A36" s="2">
        <v>317</v>
      </c>
      <c r="B36" s="2" t="s">
        <v>21</v>
      </c>
      <c r="C36" s="2"/>
      <c r="D36" s="2">
        <v>172273</v>
      </c>
      <c r="E36" s="2" t="s">
        <v>62</v>
      </c>
      <c r="F36" s="2" t="s">
        <v>63</v>
      </c>
      <c r="G36" s="2" t="s">
        <v>24</v>
      </c>
      <c r="H36" s="2" t="s">
        <v>25</v>
      </c>
      <c r="I36" s="2" t="s">
        <v>26</v>
      </c>
      <c r="J36" s="2" t="s">
        <v>27</v>
      </c>
      <c r="K36" s="2"/>
      <c r="L36" s="2">
        <v>43.1</v>
      </c>
      <c r="M36" s="2" t="s">
        <v>28</v>
      </c>
      <c r="N36" s="3">
        <v>43084</v>
      </c>
      <c r="O36" s="4">
        <v>0.5</v>
      </c>
      <c r="P36" s="3">
        <v>43088</v>
      </c>
      <c r="Q36" s="4">
        <v>0.43487268518518518</v>
      </c>
      <c r="R36" s="3">
        <v>43102</v>
      </c>
      <c r="S36" s="2"/>
      <c r="T36" s="2"/>
      <c r="U36" s="2"/>
    </row>
    <row r="37" spans="1:21" s="5" customFormat="1" x14ac:dyDescent="0.3">
      <c r="A37" s="2">
        <v>317</v>
      </c>
      <c r="B37" s="2" t="s">
        <v>21</v>
      </c>
      <c r="C37" s="2"/>
      <c r="D37" s="2">
        <v>172273</v>
      </c>
      <c r="E37" s="2" t="s">
        <v>62</v>
      </c>
      <c r="F37" s="2" t="s">
        <v>63</v>
      </c>
      <c r="G37" s="2" t="s">
        <v>24</v>
      </c>
      <c r="H37" s="2" t="s">
        <v>25</v>
      </c>
      <c r="I37" s="2" t="s">
        <v>29</v>
      </c>
      <c r="J37" s="2" t="s">
        <v>27</v>
      </c>
      <c r="K37" s="2"/>
      <c r="L37" s="2">
        <v>35.1</v>
      </c>
      <c r="M37" s="2" t="s">
        <v>28</v>
      </c>
      <c r="N37" s="3">
        <v>43084</v>
      </c>
      <c r="O37" s="4">
        <v>0.5</v>
      </c>
      <c r="P37" s="3">
        <v>43088</v>
      </c>
      <c r="Q37" s="4">
        <v>0.53539351851851846</v>
      </c>
      <c r="R37" s="3">
        <v>43102</v>
      </c>
      <c r="S37" s="2"/>
      <c r="T37" s="2"/>
      <c r="U37" s="2"/>
    </row>
    <row r="38" spans="1:21" s="5" customFormat="1" x14ac:dyDescent="0.3">
      <c r="A38" s="2">
        <v>317</v>
      </c>
      <c r="B38" s="2" t="s">
        <v>21</v>
      </c>
      <c r="C38" s="2"/>
      <c r="D38" s="2">
        <v>172273</v>
      </c>
      <c r="E38" s="2" t="s">
        <v>64</v>
      </c>
      <c r="F38" s="2" t="s">
        <v>65</v>
      </c>
      <c r="G38" s="2" t="s">
        <v>24</v>
      </c>
      <c r="H38" s="2" t="s">
        <v>25</v>
      </c>
      <c r="I38" s="2" t="s">
        <v>26</v>
      </c>
      <c r="J38" s="2" t="s">
        <v>27</v>
      </c>
      <c r="K38" s="2"/>
      <c r="L38" s="2">
        <v>32.5</v>
      </c>
      <c r="M38" s="2" t="s">
        <v>28</v>
      </c>
      <c r="N38" s="3">
        <v>43084</v>
      </c>
      <c r="O38" s="4">
        <v>0.5</v>
      </c>
      <c r="P38" s="3">
        <v>43088</v>
      </c>
      <c r="Q38" s="4">
        <v>0.43565972222222221</v>
      </c>
      <c r="R38" s="3">
        <v>43102</v>
      </c>
      <c r="S38" s="2"/>
      <c r="T38" s="2"/>
      <c r="U38" s="2"/>
    </row>
    <row r="39" spans="1:21" s="5" customFormat="1" x14ac:dyDescent="0.3">
      <c r="A39" s="2">
        <v>317</v>
      </c>
      <c r="B39" s="2" t="s">
        <v>21</v>
      </c>
      <c r="C39" s="2"/>
      <c r="D39" s="2">
        <v>172273</v>
      </c>
      <c r="E39" s="2" t="s">
        <v>64</v>
      </c>
      <c r="F39" s="2" t="s">
        <v>65</v>
      </c>
      <c r="G39" s="2" t="s">
        <v>24</v>
      </c>
      <c r="H39" s="2" t="s">
        <v>25</v>
      </c>
      <c r="I39" s="2" t="s">
        <v>29</v>
      </c>
      <c r="J39" s="2" t="s">
        <v>27</v>
      </c>
      <c r="K39" s="2"/>
      <c r="L39" s="2">
        <v>31.9</v>
      </c>
      <c r="M39" s="2" t="s">
        <v>28</v>
      </c>
      <c r="N39" s="3">
        <v>43084</v>
      </c>
      <c r="O39" s="4">
        <v>0.5</v>
      </c>
      <c r="P39" s="3">
        <v>43088</v>
      </c>
      <c r="Q39" s="4">
        <v>0.53619212962962959</v>
      </c>
      <c r="R39" s="3">
        <v>43102</v>
      </c>
      <c r="S39" s="2"/>
      <c r="T39" s="2"/>
      <c r="U39" s="2"/>
    </row>
    <row r="40" spans="1:21" s="5" customFormat="1" x14ac:dyDescent="0.3">
      <c r="A40" s="2">
        <v>317</v>
      </c>
      <c r="B40" s="2" t="s">
        <v>21</v>
      </c>
      <c r="C40" s="2"/>
      <c r="D40" s="2">
        <v>172273</v>
      </c>
      <c r="E40" s="2" t="s">
        <v>66</v>
      </c>
      <c r="F40" s="2" t="s">
        <v>67</v>
      </c>
      <c r="G40" s="2" t="s">
        <v>24</v>
      </c>
      <c r="H40" s="2" t="s">
        <v>25</v>
      </c>
      <c r="I40" s="2" t="s">
        <v>26</v>
      </c>
      <c r="J40" s="2" t="s">
        <v>27</v>
      </c>
      <c r="K40" s="2"/>
      <c r="L40" s="2">
        <v>14.3</v>
      </c>
      <c r="M40" s="2" t="s">
        <v>28</v>
      </c>
      <c r="N40" s="3">
        <v>43084</v>
      </c>
      <c r="O40" s="4">
        <v>0.5</v>
      </c>
      <c r="P40" s="3">
        <v>43088</v>
      </c>
      <c r="Q40" s="4">
        <v>0.43643518518518515</v>
      </c>
      <c r="R40" s="3">
        <v>43102</v>
      </c>
      <c r="S40" s="2"/>
      <c r="T40" s="2"/>
      <c r="U40" s="2"/>
    </row>
    <row r="41" spans="1:21" s="5" customFormat="1" x14ac:dyDescent="0.3">
      <c r="A41" s="2">
        <v>317</v>
      </c>
      <c r="B41" s="2" t="s">
        <v>21</v>
      </c>
      <c r="C41" s="2"/>
      <c r="D41" s="2">
        <v>172273</v>
      </c>
      <c r="E41" s="2" t="s">
        <v>66</v>
      </c>
      <c r="F41" s="2" t="s">
        <v>67</v>
      </c>
      <c r="G41" s="2" t="s">
        <v>24</v>
      </c>
      <c r="H41" s="2" t="s">
        <v>25</v>
      </c>
      <c r="I41" s="2" t="s">
        <v>29</v>
      </c>
      <c r="J41" s="2" t="s">
        <v>27</v>
      </c>
      <c r="K41" s="2"/>
      <c r="L41" s="2">
        <v>11.9</v>
      </c>
      <c r="M41" s="2" t="s">
        <v>28</v>
      </c>
      <c r="N41" s="3">
        <v>43084</v>
      </c>
      <c r="O41" s="4">
        <v>0.5</v>
      </c>
      <c r="P41" s="3">
        <v>43088</v>
      </c>
      <c r="Q41" s="4">
        <v>0.53699074074074071</v>
      </c>
      <c r="R41" s="3">
        <v>43102</v>
      </c>
      <c r="S41" s="2"/>
      <c r="T41" s="2"/>
      <c r="U41" s="2"/>
    </row>
    <row r="42" spans="1:21" s="5" customFormat="1" x14ac:dyDescent="0.3">
      <c r="A42" s="2">
        <v>317</v>
      </c>
      <c r="B42" s="2" t="s">
        <v>21</v>
      </c>
      <c r="C42" s="2"/>
      <c r="D42" s="2">
        <v>172273</v>
      </c>
      <c r="E42" s="2" t="s">
        <v>68</v>
      </c>
      <c r="F42" s="2" t="s">
        <v>69</v>
      </c>
      <c r="G42" s="2" t="s">
        <v>24</v>
      </c>
      <c r="H42" s="2" t="s">
        <v>25</v>
      </c>
      <c r="I42" s="2" t="s">
        <v>26</v>
      </c>
      <c r="J42" s="2" t="s">
        <v>27</v>
      </c>
      <c r="K42" s="2"/>
      <c r="L42" s="2">
        <v>182</v>
      </c>
      <c r="M42" s="2" t="s">
        <v>28</v>
      </c>
      <c r="N42" s="3">
        <v>43084</v>
      </c>
      <c r="O42" s="4">
        <v>0.5</v>
      </c>
      <c r="P42" s="3">
        <v>43088</v>
      </c>
      <c r="Q42" s="4">
        <v>0.43981481481481483</v>
      </c>
      <c r="R42" s="3">
        <v>43102</v>
      </c>
      <c r="S42" s="2"/>
      <c r="T42" s="2"/>
      <c r="U42" s="2"/>
    </row>
    <row r="43" spans="1:21" s="5" customFormat="1" x14ac:dyDescent="0.3">
      <c r="A43" s="2">
        <v>317</v>
      </c>
      <c r="B43" s="2" t="s">
        <v>21</v>
      </c>
      <c r="C43" s="2"/>
      <c r="D43" s="2">
        <v>172273</v>
      </c>
      <c r="E43" s="2" t="s">
        <v>68</v>
      </c>
      <c r="F43" s="2" t="s">
        <v>69</v>
      </c>
      <c r="G43" s="2" t="s">
        <v>24</v>
      </c>
      <c r="H43" s="2" t="s">
        <v>25</v>
      </c>
      <c r="I43" s="2" t="s">
        <v>29</v>
      </c>
      <c r="J43" s="2" t="s">
        <v>27</v>
      </c>
      <c r="K43" s="2"/>
      <c r="L43" s="2">
        <v>24</v>
      </c>
      <c r="M43" s="2" t="s">
        <v>28</v>
      </c>
      <c r="N43" s="3">
        <v>43084</v>
      </c>
      <c r="O43" s="4">
        <v>0.5</v>
      </c>
      <c r="P43" s="3">
        <v>43088</v>
      </c>
      <c r="Q43" s="4">
        <v>0.53778935185185184</v>
      </c>
      <c r="R43" s="3">
        <v>43102</v>
      </c>
      <c r="S43" s="2"/>
      <c r="T43" s="2"/>
      <c r="U43" s="2"/>
    </row>
    <row r="44" spans="1:21" s="5" customFormat="1" x14ac:dyDescent="0.3">
      <c r="A44" s="2">
        <v>317</v>
      </c>
      <c r="B44" s="2" t="s">
        <v>21</v>
      </c>
      <c r="C44" s="2"/>
      <c r="D44" s="2">
        <v>172273</v>
      </c>
      <c r="E44" s="2" t="s">
        <v>70</v>
      </c>
      <c r="F44" s="2" t="s">
        <v>71</v>
      </c>
      <c r="G44" s="2" t="s">
        <v>24</v>
      </c>
      <c r="H44" s="2" t="s">
        <v>25</v>
      </c>
      <c r="I44" s="2" t="s">
        <v>26</v>
      </c>
      <c r="J44" s="2" t="s">
        <v>27</v>
      </c>
      <c r="K44" s="2"/>
      <c r="L44" s="2">
        <v>56.7</v>
      </c>
      <c r="M44" s="2" t="s">
        <v>28</v>
      </c>
      <c r="N44" s="3">
        <v>43084</v>
      </c>
      <c r="O44" s="4">
        <v>0.5</v>
      </c>
      <c r="P44" s="3">
        <v>43088</v>
      </c>
      <c r="Q44" s="4">
        <v>0.44061342592592595</v>
      </c>
      <c r="R44" s="3">
        <v>43102</v>
      </c>
      <c r="S44" s="2"/>
      <c r="T44" s="2"/>
      <c r="U44" s="2"/>
    </row>
    <row r="45" spans="1:21" s="5" customFormat="1" x14ac:dyDescent="0.3">
      <c r="A45" s="2">
        <v>317</v>
      </c>
      <c r="B45" s="2" t="s">
        <v>21</v>
      </c>
      <c r="C45" s="2"/>
      <c r="D45" s="2">
        <v>172273</v>
      </c>
      <c r="E45" s="2" t="s">
        <v>70</v>
      </c>
      <c r="F45" s="2" t="s">
        <v>71</v>
      </c>
      <c r="G45" s="2" t="s">
        <v>24</v>
      </c>
      <c r="H45" s="2" t="s">
        <v>25</v>
      </c>
      <c r="I45" s="2" t="s">
        <v>29</v>
      </c>
      <c r="J45" s="2" t="s">
        <v>27</v>
      </c>
      <c r="K45" s="2"/>
      <c r="L45" s="2">
        <v>17.2</v>
      </c>
      <c r="M45" s="2" t="s">
        <v>28</v>
      </c>
      <c r="N45" s="3">
        <v>43084</v>
      </c>
      <c r="O45" s="4">
        <v>0.5</v>
      </c>
      <c r="P45" s="3">
        <v>43088</v>
      </c>
      <c r="Q45" s="4">
        <v>0.53858796296296296</v>
      </c>
      <c r="R45" s="3">
        <v>43102</v>
      </c>
      <c r="S45" s="2"/>
      <c r="T45" s="2"/>
      <c r="U45" s="2"/>
    </row>
    <row r="46" spans="1:21" s="5" customFormat="1" x14ac:dyDescent="0.3">
      <c r="A46" s="2">
        <v>317</v>
      </c>
      <c r="B46" s="2" t="s">
        <v>21</v>
      </c>
      <c r="C46" s="2"/>
      <c r="D46" s="2">
        <v>172273</v>
      </c>
      <c r="E46" s="2" t="s">
        <v>72</v>
      </c>
      <c r="F46" s="2" t="s">
        <v>73</v>
      </c>
      <c r="G46" s="2" t="s">
        <v>24</v>
      </c>
      <c r="H46" s="2" t="s">
        <v>25</v>
      </c>
      <c r="I46" s="2" t="s">
        <v>26</v>
      </c>
      <c r="J46" s="2" t="s">
        <v>27</v>
      </c>
      <c r="K46" s="2"/>
      <c r="L46" s="2">
        <v>12.4</v>
      </c>
      <c r="M46" s="2" t="s">
        <v>28</v>
      </c>
      <c r="N46" s="3">
        <v>43084</v>
      </c>
      <c r="O46" s="4">
        <v>0.5</v>
      </c>
      <c r="P46" s="3">
        <v>43088</v>
      </c>
      <c r="Q46" s="4">
        <v>0.44141203703703707</v>
      </c>
      <c r="R46" s="3">
        <v>43102</v>
      </c>
      <c r="S46" s="2"/>
      <c r="T46" s="2"/>
      <c r="U46" s="2"/>
    </row>
    <row r="47" spans="1:21" s="5" customFormat="1" x14ac:dyDescent="0.3">
      <c r="A47" s="2">
        <v>317</v>
      </c>
      <c r="B47" s="2" t="s">
        <v>21</v>
      </c>
      <c r="C47" s="2"/>
      <c r="D47" s="2">
        <v>172273</v>
      </c>
      <c r="E47" s="2" t="s">
        <v>72</v>
      </c>
      <c r="F47" s="2" t="s">
        <v>73</v>
      </c>
      <c r="G47" s="2" t="s">
        <v>24</v>
      </c>
      <c r="H47" s="2" t="s">
        <v>25</v>
      </c>
      <c r="I47" s="2" t="s">
        <v>29</v>
      </c>
      <c r="J47" s="2" t="s">
        <v>27</v>
      </c>
      <c r="K47" s="2"/>
      <c r="L47" s="2">
        <v>9.3800000000000008</v>
      </c>
      <c r="M47" s="2" t="s">
        <v>28</v>
      </c>
      <c r="N47" s="3">
        <v>43084</v>
      </c>
      <c r="O47" s="4">
        <v>0.5</v>
      </c>
      <c r="P47" s="3">
        <v>43088</v>
      </c>
      <c r="Q47" s="4">
        <v>0.53937500000000005</v>
      </c>
      <c r="R47" s="3">
        <v>43102</v>
      </c>
      <c r="S47" s="2"/>
      <c r="T47" s="2"/>
      <c r="U47" s="2"/>
    </row>
    <row r="48" spans="1:21" s="5" customFormat="1" x14ac:dyDescent="0.3">
      <c r="A48" s="2">
        <v>317</v>
      </c>
      <c r="B48" s="2" t="s">
        <v>21</v>
      </c>
      <c r="C48" s="2"/>
      <c r="D48" s="2">
        <v>172273</v>
      </c>
      <c r="E48" s="2" t="s">
        <v>74</v>
      </c>
      <c r="F48" s="2" t="s">
        <v>75</v>
      </c>
      <c r="G48" s="2" t="s">
        <v>24</v>
      </c>
      <c r="H48" s="2" t="s">
        <v>25</v>
      </c>
      <c r="I48" s="2" t="s">
        <v>26</v>
      </c>
      <c r="J48" s="2" t="s">
        <v>27</v>
      </c>
      <c r="K48" s="2"/>
      <c r="L48" s="2">
        <v>11.6</v>
      </c>
      <c r="M48" s="2" t="s">
        <v>28</v>
      </c>
      <c r="N48" s="3">
        <v>43084</v>
      </c>
      <c r="O48" s="4">
        <v>0.5</v>
      </c>
      <c r="P48" s="3">
        <v>43088</v>
      </c>
      <c r="Q48" s="4">
        <v>0.4422106481481482</v>
      </c>
      <c r="R48" s="3">
        <v>43102</v>
      </c>
      <c r="S48" s="2"/>
      <c r="T48" s="2"/>
      <c r="U48" s="2"/>
    </row>
    <row r="49" spans="1:21" s="5" customFormat="1" x14ac:dyDescent="0.3">
      <c r="A49" s="2">
        <v>317</v>
      </c>
      <c r="B49" s="2" t="s">
        <v>21</v>
      </c>
      <c r="C49" s="2"/>
      <c r="D49" s="2">
        <v>172273</v>
      </c>
      <c r="E49" s="2" t="s">
        <v>74</v>
      </c>
      <c r="F49" s="2" t="s">
        <v>75</v>
      </c>
      <c r="G49" s="2" t="s">
        <v>24</v>
      </c>
      <c r="H49" s="2" t="s">
        <v>25</v>
      </c>
      <c r="I49" s="2" t="s">
        <v>29</v>
      </c>
      <c r="J49" s="2" t="s">
        <v>27</v>
      </c>
      <c r="K49" s="2"/>
      <c r="L49" s="2">
        <v>10.5</v>
      </c>
      <c r="M49" s="2" t="s">
        <v>28</v>
      </c>
      <c r="N49" s="3">
        <v>43084</v>
      </c>
      <c r="O49" s="4">
        <v>0.5</v>
      </c>
      <c r="P49" s="3">
        <v>43088</v>
      </c>
      <c r="Q49" s="4">
        <v>0.54274305555555558</v>
      </c>
      <c r="R49" s="3">
        <v>43102</v>
      </c>
      <c r="S49" s="2"/>
      <c r="T49" s="2"/>
      <c r="U49" s="2"/>
    </row>
    <row r="50" spans="1:21" s="5" customFormat="1" x14ac:dyDescent="0.3">
      <c r="A50" s="2">
        <v>317</v>
      </c>
      <c r="B50" s="2" t="s">
        <v>21</v>
      </c>
      <c r="C50" s="2"/>
      <c r="D50" s="2">
        <v>172297</v>
      </c>
      <c r="E50" s="2" t="s">
        <v>76</v>
      </c>
      <c r="F50" s="2" t="s">
        <v>77</v>
      </c>
      <c r="G50" s="2" t="s">
        <v>24</v>
      </c>
      <c r="H50" s="2" t="s">
        <v>25</v>
      </c>
      <c r="I50" s="2" t="s">
        <v>26</v>
      </c>
      <c r="J50" s="2" t="s">
        <v>27</v>
      </c>
      <c r="K50" s="2"/>
      <c r="L50" s="2">
        <v>22.7</v>
      </c>
      <c r="M50" s="2" t="s">
        <v>28</v>
      </c>
      <c r="N50" s="3">
        <v>43088</v>
      </c>
      <c r="O50" s="4">
        <v>0.5</v>
      </c>
      <c r="P50" s="3">
        <v>43102</v>
      </c>
      <c r="Q50" s="4">
        <v>0.40945601851851854</v>
      </c>
      <c r="R50" s="3">
        <v>43116</v>
      </c>
      <c r="S50" s="2"/>
      <c r="T50" s="2"/>
      <c r="U50" s="2"/>
    </row>
    <row r="51" spans="1:21" s="5" customFormat="1" x14ac:dyDescent="0.3">
      <c r="A51" s="2">
        <v>317</v>
      </c>
      <c r="B51" s="2" t="s">
        <v>21</v>
      </c>
      <c r="C51" s="2"/>
      <c r="D51" s="2">
        <v>172297</v>
      </c>
      <c r="E51" s="2" t="s">
        <v>76</v>
      </c>
      <c r="F51" s="2" t="s">
        <v>77</v>
      </c>
      <c r="G51" s="2" t="s">
        <v>24</v>
      </c>
      <c r="H51" s="2" t="s">
        <v>25</v>
      </c>
      <c r="I51" s="2" t="s">
        <v>29</v>
      </c>
      <c r="J51" s="2" t="s">
        <v>27</v>
      </c>
      <c r="K51" s="2"/>
      <c r="L51" s="2">
        <v>15.6</v>
      </c>
      <c r="M51" s="2" t="s">
        <v>28</v>
      </c>
      <c r="N51" s="3">
        <v>43088</v>
      </c>
      <c r="O51" s="4">
        <v>0.5</v>
      </c>
      <c r="P51" s="3">
        <v>43102</v>
      </c>
      <c r="Q51" s="4">
        <v>0.46538194444444447</v>
      </c>
      <c r="R51" s="3">
        <v>43116</v>
      </c>
      <c r="S51" s="2"/>
      <c r="T51" s="2"/>
      <c r="U51" s="2"/>
    </row>
    <row r="52" spans="1:21" s="5" customFormat="1" x14ac:dyDescent="0.3">
      <c r="A52" s="2">
        <v>317</v>
      </c>
      <c r="B52" s="2" t="s">
        <v>21</v>
      </c>
      <c r="C52" s="2"/>
      <c r="D52" s="2">
        <v>172297</v>
      </c>
      <c r="E52" s="2" t="s">
        <v>78</v>
      </c>
      <c r="F52" s="2" t="s">
        <v>79</v>
      </c>
      <c r="G52" s="2" t="s">
        <v>24</v>
      </c>
      <c r="H52" s="2" t="s">
        <v>25</v>
      </c>
      <c r="I52" s="2" t="s">
        <v>26</v>
      </c>
      <c r="J52" s="2" t="s">
        <v>27</v>
      </c>
      <c r="K52" s="2"/>
      <c r="L52" s="2">
        <v>33.9</v>
      </c>
      <c r="M52" s="2" t="s">
        <v>28</v>
      </c>
      <c r="N52" s="3">
        <v>43088</v>
      </c>
      <c r="O52" s="4">
        <v>0.5</v>
      </c>
      <c r="P52" s="3">
        <v>43102</v>
      </c>
      <c r="Q52" s="4">
        <v>0.41023148148148153</v>
      </c>
      <c r="R52" s="3">
        <v>43116</v>
      </c>
      <c r="S52" s="2"/>
      <c r="T52" s="2"/>
      <c r="U52" s="2"/>
    </row>
    <row r="53" spans="1:21" s="5" customFormat="1" x14ac:dyDescent="0.3">
      <c r="A53" s="2">
        <v>317</v>
      </c>
      <c r="B53" s="2" t="s">
        <v>21</v>
      </c>
      <c r="C53" s="2"/>
      <c r="D53" s="2">
        <v>172297</v>
      </c>
      <c r="E53" s="2" t="s">
        <v>78</v>
      </c>
      <c r="F53" s="2" t="s">
        <v>79</v>
      </c>
      <c r="G53" s="2" t="s">
        <v>24</v>
      </c>
      <c r="H53" s="2" t="s">
        <v>25</v>
      </c>
      <c r="I53" s="2" t="s">
        <v>29</v>
      </c>
      <c r="J53" s="2" t="s">
        <v>27</v>
      </c>
      <c r="K53" s="2"/>
      <c r="L53" s="2">
        <v>20.9</v>
      </c>
      <c r="M53" s="2" t="s">
        <v>28</v>
      </c>
      <c r="N53" s="3">
        <v>43088</v>
      </c>
      <c r="O53" s="4">
        <v>0.5</v>
      </c>
      <c r="P53" s="3">
        <v>43102</v>
      </c>
      <c r="Q53" s="4">
        <v>0.4661689814814815</v>
      </c>
      <c r="R53" s="3">
        <v>43116</v>
      </c>
      <c r="S53" s="2"/>
      <c r="T53" s="2"/>
      <c r="U53" s="2"/>
    </row>
    <row r="54" spans="1:21" s="5" customFormat="1" x14ac:dyDescent="0.3">
      <c r="A54" s="2">
        <v>317</v>
      </c>
      <c r="B54" s="2" t="s">
        <v>21</v>
      </c>
      <c r="C54" s="2"/>
      <c r="D54" s="2">
        <v>172297</v>
      </c>
      <c r="E54" s="2" t="s">
        <v>80</v>
      </c>
      <c r="F54" s="2" t="s">
        <v>81</v>
      </c>
      <c r="G54" s="2" t="s">
        <v>24</v>
      </c>
      <c r="H54" s="2" t="s">
        <v>25</v>
      </c>
      <c r="I54" s="2" t="s">
        <v>26</v>
      </c>
      <c r="J54" s="2" t="s">
        <v>27</v>
      </c>
      <c r="K54" s="2"/>
      <c r="L54" s="2">
        <v>24.2</v>
      </c>
      <c r="M54" s="2" t="s">
        <v>28</v>
      </c>
      <c r="N54" s="3">
        <v>43088</v>
      </c>
      <c r="O54" s="4">
        <v>0.5</v>
      </c>
      <c r="P54" s="3">
        <v>43102</v>
      </c>
      <c r="Q54" s="4">
        <v>0.41100694444444441</v>
      </c>
      <c r="R54" s="3">
        <v>43116</v>
      </c>
      <c r="S54" s="2"/>
      <c r="T54" s="2"/>
      <c r="U54" s="2"/>
    </row>
    <row r="55" spans="1:21" s="5" customFormat="1" x14ac:dyDescent="0.3">
      <c r="A55" s="2">
        <v>317</v>
      </c>
      <c r="B55" s="2" t="s">
        <v>21</v>
      </c>
      <c r="C55" s="2"/>
      <c r="D55" s="2">
        <v>172297</v>
      </c>
      <c r="E55" s="2" t="s">
        <v>80</v>
      </c>
      <c r="F55" s="2" t="s">
        <v>81</v>
      </c>
      <c r="G55" s="2" t="s">
        <v>24</v>
      </c>
      <c r="H55" s="2" t="s">
        <v>25</v>
      </c>
      <c r="I55" s="2" t="s">
        <v>29</v>
      </c>
      <c r="J55" s="2" t="s">
        <v>27</v>
      </c>
      <c r="K55" s="2"/>
      <c r="L55" s="2">
        <v>17.600000000000001</v>
      </c>
      <c r="M55" s="2" t="s">
        <v>28</v>
      </c>
      <c r="N55" s="3">
        <v>43088</v>
      </c>
      <c r="O55" s="4">
        <v>0.5</v>
      </c>
      <c r="P55" s="3">
        <v>43102</v>
      </c>
      <c r="Q55" s="4">
        <v>0.46695601851851848</v>
      </c>
      <c r="R55" s="3">
        <v>43116</v>
      </c>
      <c r="S55" s="2"/>
      <c r="T55" s="2"/>
      <c r="U55" s="2"/>
    </row>
    <row r="56" spans="1:21" s="5" customFormat="1" x14ac:dyDescent="0.3">
      <c r="A56" s="2">
        <v>317</v>
      </c>
      <c r="B56" s="2" t="s">
        <v>21</v>
      </c>
      <c r="C56" s="2"/>
      <c r="D56" s="2">
        <v>172297</v>
      </c>
      <c r="E56" s="2" t="s">
        <v>82</v>
      </c>
      <c r="F56" s="2" t="s">
        <v>83</v>
      </c>
      <c r="G56" s="2" t="s">
        <v>24</v>
      </c>
      <c r="H56" s="2" t="s">
        <v>25</v>
      </c>
      <c r="I56" s="2" t="s">
        <v>26</v>
      </c>
      <c r="J56" s="2" t="s">
        <v>27</v>
      </c>
      <c r="K56" s="2"/>
      <c r="L56" s="2">
        <v>33.9</v>
      </c>
      <c r="M56" s="2" t="s">
        <v>28</v>
      </c>
      <c r="N56" s="3">
        <v>43088</v>
      </c>
      <c r="O56" s="4">
        <v>0.5</v>
      </c>
      <c r="P56" s="3">
        <v>43102</v>
      </c>
      <c r="Q56" s="4">
        <v>0.4117939814814815</v>
      </c>
      <c r="R56" s="3">
        <v>43116</v>
      </c>
      <c r="S56" s="2"/>
      <c r="T56" s="2"/>
      <c r="U56" s="2"/>
    </row>
    <row r="57" spans="1:21" s="5" customFormat="1" x14ac:dyDescent="0.3">
      <c r="A57" s="2">
        <v>317</v>
      </c>
      <c r="B57" s="2" t="s">
        <v>21</v>
      </c>
      <c r="C57" s="2"/>
      <c r="D57" s="2">
        <v>172297</v>
      </c>
      <c r="E57" s="2" t="s">
        <v>82</v>
      </c>
      <c r="F57" s="2" t="s">
        <v>83</v>
      </c>
      <c r="G57" s="2" t="s">
        <v>24</v>
      </c>
      <c r="H57" s="2" t="s">
        <v>25</v>
      </c>
      <c r="I57" s="2" t="s">
        <v>29</v>
      </c>
      <c r="J57" s="2" t="s">
        <v>27</v>
      </c>
      <c r="K57" s="2"/>
      <c r="L57" s="2">
        <v>27.4</v>
      </c>
      <c r="M57" s="2" t="s">
        <v>28</v>
      </c>
      <c r="N57" s="3">
        <v>43088</v>
      </c>
      <c r="O57" s="4">
        <v>0.5</v>
      </c>
      <c r="P57" s="3">
        <v>43102</v>
      </c>
      <c r="Q57" s="4">
        <v>0.46774305555555556</v>
      </c>
      <c r="R57" s="3">
        <v>43116</v>
      </c>
      <c r="S57" s="2"/>
      <c r="T57" s="2"/>
      <c r="U57" s="2"/>
    </row>
    <row r="58" spans="1:21" s="5" customFormat="1" x14ac:dyDescent="0.3">
      <c r="A58" s="2">
        <v>317</v>
      </c>
      <c r="B58" s="2" t="s">
        <v>21</v>
      </c>
      <c r="C58" s="2"/>
      <c r="D58" s="2">
        <v>172297</v>
      </c>
      <c r="E58" s="2" t="s">
        <v>84</v>
      </c>
      <c r="F58" s="2" t="s">
        <v>85</v>
      </c>
      <c r="G58" s="2" t="s">
        <v>24</v>
      </c>
      <c r="H58" s="2" t="s">
        <v>25</v>
      </c>
      <c r="I58" s="2" t="s">
        <v>26</v>
      </c>
      <c r="J58" s="2" t="s">
        <v>27</v>
      </c>
      <c r="K58" s="2"/>
      <c r="L58" s="2">
        <v>38.6</v>
      </c>
      <c r="M58" s="2" t="s">
        <v>28</v>
      </c>
      <c r="N58" s="3">
        <v>43088</v>
      </c>
      <c r="O58" s="4">
        <v>0.5</v>
      </c>
      <c r="P58" s="3">
        <v>43102</v>
      </c>
      <c r="Q58" s="4">
        <v>0.41256944444444449</v>
      </c>
      <c r="R58" s="3">
        <v>43116</v>
      </c>
      <c r="S58" s="2"/>
      <c r="T58" s="2"/>
      <c r="U58" s="2"/>
    </row>
    <row r="59" spans="1:21" s="5" customFormat="1" x14ac:dyDescent="0.3">
      <c r="A59" s="2">
        <v>317</v>
      </c>
      <c r="B59" s="2" t="s">
        <v>21</v>
      </c>
      <c r="C59" s="2"/>
      <c r="D59" s="2">
        <v>172297</v>
      </c>
      <c r="E59" s="2" t="s">
        <v>84</v>
      </c>
      <c r="F59" s="2" t="s">
        <v>85</v>
      </c>
      <c r="G59" s="2" t="s">
        <v>24</v>
      </c>
      <c r="H59" s="2" t="s">
        <v>25</v>
      </c>
      <c r="I59" s="2" t="s">
        <v>29</v>
      </c>
      <c r="J59" s="2" t="s">
        <v>27</v>
      </c>
      <c r="K59" s="2"/>
      <c r="L59" s="2">
        <v>23.4</v>
      </c>
      <c r="M59" s="2" t="s">
        <v>28</v>
      </c>
      <c r="N59" s="3">
        <v>43088</v>
      </c>
      <c r="O59" s="4">
        <v>0.5</v>
      </c>
      <c r="P59" s="3">
        <v>43102</v>
      </c>
      <c r="Q59" s="4">
        <v>0.4685185185185185</v>
      </c>
      <c r="R59" s="3">
        <v>43116</v>
      </c>
      <c r="S59" s="2"/>
      <c r="T59" s="2"/>
      <c r="U59" s="2"/>
    </row>
    <row r="60" spans="1:21" s="5" customFormat="1" x14ac:dyDescent="0.3">
      <c r="A60" s="2">
        <v>317</v>
      </c>
      <c r="B60" s="2" t="s">
        <v>21</v>
      </c>
      <c r="C60" s="2"/>
      <c r="D60" s="2">
        <v>172297</v>
      </c>
      <c r="E60" s="2" t="s">
        <v>86</v>
      </c>
      <c r="F60" s="2" t="s">
        <v>87</v>
      </c>
      <c r="G60" s="2" t="s">
        <v>24</v>
      </c>
      <c r="H60" s="2" t="s">
        <v>25</v>
      </c>
      <c r="I60" s="2" t="s">
        <v>26</v>
      </c>
      <c r="J60" s="2" t="s">
        <v>27</v>
      </c>
      <c r="K60" s="2"/>
      <c r="L60" s="2">
        <v>25.7</v>
      </c>
      <c r="M60" s="2" t="s">
        <v>28</v>
      </c>
      <c r="N60" s="3">
        <v>43088</v>
      </c>
      <c r="O60" s="4">
        <v>0.5</v>
      </c>
      <c r="P60" s="3">
        <v>43102</v>
      </c>
      <c r="Q60" s="4">
        <v>0.41590277777777779</v>
      </c>
      <c r="R60" s="3">
        <v>43116</v>
      </c>
      <c r="S60" s="2"/>
      <c r="T60" s="2"/>
      <c r="U60" s="2"/>
    </row>
    <row r="61" spans="1:21" s="5" customFormat="1" x14ac:dyDescent="0.3">
      <c r="A61" s="2">
        <v>317</v>
      </c>
      <c r="B61" s="2" t="s">
        <v>21</v>
      </c>
      <c r="C61" s="2"/>
      <c r="D61" s="2">
        <v>172297</v>
      </c>
      <c r="E61" s="2" t="s">
        <v>86</v>
      </c>
      <c r="F61" s="2" t="s">
        <v>87</v>
      </c>
      <c r="G61" s="2" t="s">
        <v>24</v>
      </c>
      <c r="H61" s="2" t="s">
        <v>25</v>
      </c>
      <c r="I61" s="2" t="s">
        <v>29</v>
      </c>
      <c r="J61" s="2" t="s">
        <v>27</v>
      </c>
      <c r="K61" s="2"/>
      <c r="L61" s="2">
        <v>19.399999999999999</v>
      </c>
      <c r="M61" s="2" t="s">
        <v>28</v>
      </c>
      <c r="N61" s="3">
        <v>43088</v>
      </c>
      <c r="O61" s="4">
        <v>0.5</v>
      </c>
      <c r="P61" s="3">
        <v>43102</v>
      </c>
      <c r="Q61" s="4">
        <v>0.46929398148148144</v>
      </c>
      <c r="R61" s="3">
        <v>43116</v>
      </c>
      <c r="S61" s="2"/>
      <c r="T61" s="2"/>
      <c r="U61" s="2"/>
    </row>
    <row r="62" spans="1:21" s="5" customFormat="1" x14ac:dyDescent="0.3">
      <c r="A62" s="2">
        <v>317</v>
      </c>
      <c r="B62" s="2" t="s">
        <v>21</v>
      </c>
      <c r="C62" s="2"/>
      <c r="D62" s="2">
        <v>172297</v>
      </c>
      <c r="E62" s="2" t="s">
        <v>88</v>
      </c>
      <c r="F62" s="2" t="s">
        <v>89</v>
      </c>
      <c r="G62" s="2" t="s">
        <v>24</v>
      </c>
      <c r="H62" s="2" t="s">
        <v>25</v>
      </c>
      <c r="I62" s="2" t="s">
        <v>26</v>
      </c>
      <c r="J62" s="2" t="s">
        <v>27</v>
      </c>
      <c r="K62" s="2"/>
      <c r="L62" s="2">
        <v>14</v>
      </c>
      <c r="M62" s="2" t="s">
        <v>28</v>
      </c>
      <c r="N62" s="3">
        <v>43088</v>
      </c>
      <c r="O62" s="4">
        <v>0.5</v>
      </c>
      <c r="P62" s="3">
        <v>43102</v>
      </c>
      <c r="Q62" s="4">
        <v>0.41668981481481482</v>
      </c>
      <c r="R62" s="3">
        <v>43116</v>
      </c>
      <c r="S62" s="2"/>
      <c r="T62" s="2"/>
      <c r="U62" s="2"/>
    </row>
    <row r="63" spans="1:21" s="5" customFormat="1" x14ac:dyDescent="0.3">
      <c r="A63" s="2">
        <v>317</v>
      </c>
      <c r="B63" s="2" t="s">
        <v>21</v>
      </c>
      <c r="C63" s="2"/>
      <c r="D63" s="2">
        <v>172297</v>
      </c>
      <c r="E63" s="2" t="s">
        <v>88</v>
      </c>
      <c r="F63" s="2" t="s">
        <v>89</v>
      </c>
      <c r="G63" s="2" t="s">
        <v>24</v>
      </c>
      <c r="H63" s="2" t="s">
        <v>25</v>
      </c>
      <c r="I63" s="2" t="s">
        <v>29</v>
      </c>
      <c r="J63" s="2" t="s">
        <v>27</v>
      </c>
      <c r="K63" s="2"/>
      <c r="L63" s="2">
        <v>12</v>
      </c>
      <c r="M63" s="2" t="s">
        <v>28</v>
      </c>
      <c r="N63" s="3">
        <v>43088</v>
      </c>
      <c r="O63" s="4">
        <v>0.5</v>
      </c>
      <c r="P63" s="3">
        <v>43102</v>
      </c>
      <c r="Q63" s="4">
        <v>0.47008101851851852</v>
      </c>
      <c r="R63" s="3">
        <v>43116</v>
      </c>
      <c r="S63" s="2"/>
      <c r="T63" s="2"/>
      <c r="U63" s="2"/>
    </row>
    <row r="64" spans="1:21" s="5" customFormat="1" x14ac:dyDescent="0.3">
      <c r="A64" s="2">
        <v>317</v>
      </c>
      <c r="B64" s="2" t="s">
        <v>21</v>
      </c>
      <c r="C64" s="2"/>
      <c r="D64" s="2">
        <v>172297</v>
      </c>
      <c r="E64" s="2" t="s">
        <v>90</v>
      </c>
      <c r="F64" s="2" t="s">
        <v>91</v>
      </c>
      <c r="G64" s="2" t="s">
        <v>24</v>
      </c>
      <c r="H64" s="2" t="s">
        <v>25</v>
      </c>
      <c r="I64" s="2" t="s">
        <v>26</v>
      </c>
      <c r="J64" s="2" t="s">
        <v>27</v>
      </c>
      <c r="K64" s="2"/>
      <c r="L64" s="2">
        <v>38.9</v>
      </c>
      <c r="M64" s="2" t="s">
        <v>28</v>
      </c>
      <c r="N64" s="3">
        <v>43088</v>
      </c>
      <c r="O64" s="4">
        <v>0.5</v>
      </c>
      <c r="P64" s="3">
        <v>43102</v>
      </c>
      <c r="Q64" s="4">
        <v>0.41745370370370366</v>
      </c>
      <c r="R64" s="3">
        <v>43116</v>
      </c>
      <c r="S64" s="2"/>
      <c r="T64" s="2"/>
      <c r="U64" s="2"/>
    </row>
    <row r="65" spans="1:21" s="5" customFormat="1" x14ac:dyDescent="0.3">
      <c r="A65" s="2">
        <v>317</v>
      </c>
      <c r="B65" s="2" t="s">
        <v>21</v>
      </c>
      <c r="C65" s="2"/>
      <c r="D65" s="2">
        <v>172297</v>
      </c>
      <c r="E65" s="2" t="s">
        <v>90</v>
      </c>
      <c r="F65" s="2" t="s">
        <v>91</v>
      </c>
      <c r="G65" s="2" t="s">
        <v>24</v>
      </c>
      <c r="H65" s="2" t="s">
        <v>25</v>
      </c>
      <c r="I65" s="2" t="s">
        <v>29</v>
      </c>
      <c r="J65" s="2" t="s">
        <v>27</v>
      </c>
      <c r="K65" s="2"/>
      <c r="L65" s="2">
        <v>24.5</v>
      </c>
      <c r="M65" s="2" t="s">
        <v>28</v>
      </c>
      <c r="N65" s="3">
        <v>43088</v>
      </c>
      <c r="O65" s="4">
        <v>0.5</v>
      </c>
      <c r="P65" s="3">
        <v>43102</v>
      </c>
      <c r="Q65" s="4">
        <v>0.47341435185185188</v>
      </c>
      <c r="R65" s="3">
        <v>43116</v>
      </c>
      <c r="S65" s="2"/>
      <c r="T65" s="2"/>
      <c r="U65" s="2"/>
    </row>
    <row r="66" spans="1:21" s="5" customFormat="1" x14ac:dyDescent="0.3">
      <c r="A66" s="2">
        <v>317</v>
      </c>
      <c r="B66" s="2" t="s">
        <v>21</v>
      </c>
      <c r="C66" s="2"/>
      <c r="D66" s="2">
        <v>172297</v>
      </c>
      <c r="E66" s="2" t="s">
        <v>92</v>
      </c>
      <c r="F66" s="2" t="s">
        <v>93</v>
      </c>
      <c r="G66" s="2" t="s">
        <v>24</v>
      </c>
      <c r="H66" s="2" t="s">
        <v>25</v>
      </c>
      <c r="I66" s="2" t="s">
        <v>26</v>
      </c>
      <c r="J66" s="2" t="s">
        <v>27</v>
      </c>
      <c r="K66" s="2"/>
      <c r="L66" s="2">
        <v>25</v>
      </c>
      <c r="M66" s="2" t="s">
        <v>28</v>
      </c>
      <c r="N66" s="3">
        <v>43088</v>
      </c>
      <c r="O66" s="4">
        <v>0.5</v>
      </c>
      <c r="P66" s="3">
        <v>43102</v>
      </c>
      <c r="Q66" s="4">
        <v>0.41822916666666665</v>
      </c>
      <c r="R66" s="3">
        <v>43116</v>
      </c>
      <c r="S66" s="2"/>
      <c r="T66" s="2"/>
      <c r="U66" s="2"/>
    </row>
    <row r="67" spans="1:21" s="5" customFormat="1" x14ac:dyDescent="0.3">
      <c r="A67" s="2">
        <v>317</v>
      </c>
      <c r="B67" s="2" t="s">
        <v>21</v>
      </c>
      <c r="C67" s="2"/>
      <c r="D67" s="2">
        <v>172297</v>
      </c>
      <c r="E67" s="2" t="s">
        <v>92</v>
      </c>
      <c r="F67" s="2" t="s">
        <v>93</v>
      </c>
      <c r="G67" s="2" t="s">
        <v>24</v>
      </c>
      <c r="H67" s="2" t="s">
        <v>25</v>
      </c>
      <c r="I67" s="2" t="s">
        <v>29</v>
      </c>
      <c r="J67" s="2" t="s">
        <v>27</v>
      </c>
      <c r="K67" s="2"/>
      <c r="L67" s="2">
        <v>23.6</v>
      </c>
      <c r="M67" s="2" t="s">
        <v>28</v>
      </c>
      <c r="N67" s="3">
        <v>43088</v>
      </c>
      <c r="O67" s="4">
        <v>0.5</v>
      </c>
      <c r="P67" s="3">
        <v>43102</v>
      </c>
      <c r="Q67" s="4">
        <v>0.47420138888888891</v>
      </c>
      <c r="R67" s="3">
        <v>43116</v>
      </c>
      <c r="S67" s="2"/>
      <c r="T67" s="2"/>
      <c r="U67" s="2"/>
    </row>
    <row r="68" spans="1:21" s="5" customFormat="1" x14ac:dyDescent="0.3">
      <c r="A68" s="2">
        <v>317</v>
      </c>
      <c r="B68" s="2" t="s">
        <v>21</v>
      </c>
      <c r="C68" s="2"/>
      <c r="D68" s="2">
        <v>172297</v>
      </c>
      <c r="E68" s="2" t="s">
        <v>94</v>
      </c>
      <c r="F68" s="2" t="s">
        <v>95</v>
      </c>
      <c r="G68" s="2" t="s">
        <v>24</v>
      </c>
      <c r="H68" s="2" t="s">
        <v>25</v>
      </c>
      <c r="I68" s="2" t="s">
        <v>26</v>
      </c>
      <c r="J68" s="2" t="s">
        <v>27</v>
      </c>
      <c r="K68" s="2"/>
      <c r="L68" s="2">
        <v>24.9</v>
      </c>
      <c r="M68" s="2" t="s">
        <v>28</v>
      </c>
      <c r="N68" s="3">
        <v>43088</v>
      </c>
      <c r="O68" s="4">
        <v>0.5</v>
      </c>
      <c r="P68" s="3">
        <v>43102</v>
      </c>
      <c r="Q68" s="4">
        <v>0.41900462962962964</v>
      </c>
      <c r="R68" s="3">
        <v>43116</v>
      </c>
      <c r="S68" s="2"/>
      <c r="T68" s="2"/>
      <c r="U68" s="2"/>
    </row>
    <row r="69" spans="1:21" s="5" customFormat="1" x14ac:dyDescent="0.3">
      <c r="A69" s="2">
        <v>317</v>
      </c>
      <c r="B69" s="2" t="s">
        <v>21</v>
      </c>
      <c r="C69" s="2"/>
      <c r="D69" s="2">
        <v>172297</v>
      </c>
      <c r="E69" s="2" t="s">
        <v>94</v>
      </c>
      <c r="F69" s="2" t="s">
        <v>95</v>
      </c>
      <c r="G69" s="2" t="s">
        <v>24</v>
      </c>
      <c r="H69" s="2" t="s">
        <v>25</v>
      </c>
      <c r="I69" s="2" t="s">
        <v>29</v>
      </c>
      <c r="J69" s="2" t="s">
        <v>27</v>
      </c>
      <c r="K69" s="2"/>
      <c r="L69" s="2">
        <v>19.3</v>
      </c>
      <c r="M69" s="2" t="s">
        <v>28</v>
      </c>
      <c r="N69" s="3">
        <v>43088</v>
      </c>
      <c r="O69" s="4">
        <v>0.5</v>
      </c>
      <c r="P69" s="3">
        <v>43102</v>
      </c>
      <c r="Q69" s="4">
        <v>0.47496527777777775</v>
      </c>
      <c r="R69" s="3">
        <v>43116</v>
      </c>
      <c r="S69" s="2"/>
      <c r="T69" s="2"/>
      <c r="U69" s="2"/>
    </row>
    <row r="70" spans="1:21" s="5" customFormat="1" x14ac:dyDescent="0.3">
      <c r="A70" s="2">
        <v>317</v>
      </c>
      <c r="B70" s="2" t="s">
        <v>21</v>
      </c>
      <c r="C70" s="2"/>
      <c r="D70" s="2">
        <v>172297</v>
      </c>
      <c r="E70" s="2" t="s">
        <v>96</v>
      </c>
      <c r="F70" s="2" t="s">
        <v>97</v>
      </c>
      <c r="G70" s="2" t="s">
        <v>24</v>
      </c>
      <c r="H70" s="2" t="s">
        <v>25</v>
      </c>
      <c r="I70" s="2" t="s">
        <v>26</v>
      </c>
      <c r="J70" s="2" t="s">
        <v>27</v>
      </c>
      <c r="K70" s="2"/>
      <c r="L70" s="2">
        <v>24.2</v>
      </c>
      <c r="M70" s="2" t="s">
        <v>28</v>
      </c>
      <c r="N70" s="3">
        <v>43088</v>
      </c>
      <c r="O70" s="4">
        <v>0.5</v>
      </c>
      <c r="P70" s="3">
        <v>43102</v>
      </c>
      <c r="Q70" s="4">
        <v>0.41979166666666662</v>
      </c>
      <c r="R70" s="3">
        <v>43116</v>
      </c>
      <c r="S70" s="2"/>
      <c r="T70" s="2"/>
      <c r="U70" s="2"/>
    </row>
    <row r="71" spans="1:21" s="5" customFormat="1" x14ac:dyDescent="0.3">
      <c r="A71" s="2">
        <v>317</v>
      </c>
      <c r="B71" s="2" t="s">
        <v>21</v>
      </c>
      <c r="C71" s="2"/>
      <c r="D71" s="2">
        <v>172297</v>
      </c>
      <c r="E71" s="2" t="s">
        <v>96</v>
      </c>
      <c r="F71" s="2" t="s">
        <v>97</v>
      </c>
      <c r="G71" s="2" t="s">
        <v>24</v>
      </c>
      <c r="H71" s="2" t="s">
        <v>25</v>
      </c>
      <c r="I71" s="2" t="s">
        <v>29</v>
      </c>
      <c r="J71" s="2" t="s">
        <v>27</v>
      </c>
      <c r="K71" s="2"/>
      <c r="L71" s="2">
        <v>19.3</v>
      </c>
      <c r="M71" s="2" t="s">
        <v>28</v>
      </c>
      <c r="N71" s="3">
        <v>43088</v>
      </c>
      <c r="O71" s="4">
        <v>0.5</v>
      </c>
      <c r="P71" s="3">
        <v>43102</v>
      </c>
      <c r="Q71" s="4">
        <v>0.47574074074074074</v>
      </c>
      <c r="R71" s="3">
        <v>43116</v>
      </c>
      <c r="S71" s="2"/>
      <c r="T71" s="2"/>
      <c r="U71" s="2"/>
    </row>
    <row r="72" spans="1:21" s="5" customFormat="1" x14ac:dyDescent="0.3">
      <c r="A72" s="2">
        <v>317</v>
      </c>
      <c r="B72" s="2" t="s">
        <v>21</v>
      </c>
      <c r="C72" s="2"/>
      <c r="D72" s="2">
        <v>172297</v>
      </c>
      <c r="E72" s="2" t="s">
        <v>98</v>
      </c>
      <c r="F72" s="2" t="s">
        <v>99</v>
      </c>
      <c r="G72" s="2" t="s">
        <v>24</v>
      </c>
      <c r="H72" s="2" t="s">
        <v>25</v>
      </c>
      <c r="I72" s="2" t="s">
        <v>26</v>
      </c>
      <c r="J72" s="2" t="s">
        <v>27</v>
      </c>
      <c r="K72" s="2"/>
      <c r="L72" s="2">
        <v>33.1</v>
      </c>
      <c r="M72" s="2" t="s">
        <v>28</v>
      </c>
      <c r="N72" s="3">
        <v>43088</v>
      </c>
      <c r="O72" s="4">
        <v>0.5</v>
      </c>
      <c r="P72" s="3">
        <v>43102</v>
      </c>
      <c r="Q72" s="4">
        <v>0.42059027777777774</v>
      </c>
      <c r="R72" s="3">
        <v>43116</v>
      </c>
      <c r="S72" s="2"/>
      <c r="T72" s="2"/>
      <c r="U72" s="2"/>
    </row>
    <row r="73" spans="1:21" s="5" customFormat="1" x14ac:dyDescent="0.3">
      <c r="A73" s="2">
        <v>317</v>
      </c>
      <c r="B73" s="2" t="s">
        <v>21</v>
      </c>
      <c r="C73" s="2"/>
      <c r="D73" s="2">
        <v>172297</v>
      </c>
      <c r="E73" s="2" t="s">
        <v>98</v>
      </c>
      <c r="F73" s="2" t="s">
        <v>99</v>
      </c>
      <c r="G73" s="2" t="s">
        <v>24</v>
      </c>
      <c r="H73" s="2" t="s">
        <v>25</v>
      </c>
      <c r="I73" s="2" t="s">
        <v>29</v>
      </c>
      <c r="J73" s="2" t="s">
        <v>27</v>
      </c>
      <c r="K73" s="2"/>
      <c r="L73" s="2">
        <v>19.899999999999999</v>
      </c>
      <c r="M73" s="2" t="s">
        <v>28</v>
      </c>
      <c r="N73" s="3">
        <v>43088</v>
      </c>
      <c r="O73" s="4">
        <v>0.5</v>
      </c>
      <c r="P73" s="3">
        <v>43102</v>
      </c>
      <c r="Q73" s="4">
        <v>0.47651620370370368</v>
      </c>
      <c r="R73" s="3">
        <v>43116</v>
      </c>
      <c r="S73" s="2"/>
      <c r="T73" s="2"/>
      <c r="U73" s="2"/>
    </row>
    <row r="74" spans="1:21" s="5" customFormat="1" x14ac:dyDescent="0.3">
      <c r="A74" s="2">
        <v>317</v>
      </c>
      <c r="B74" s="2" t="s">
        <v>21</v>
      </c>
      <c r="C74" s="2"/>
      <c r="D74" s="2">
        <v>172297</v>
      </c>
      <c r="E74" s="2" t="s">
        <v>100</v>
      </c>
      <c r="F74" s="2" t="s">
        <v>101</v>
      </c>
      <c r="G74" s="2" t="s">
        <v>24</v>
      </c>
      <c r="H74" s="2" t="s">
        <v>25</v>
      </c>
      <c r="I74" s="2" t="s">
        <v>26</v>
      </c>
      <c r="J74" s="2" t="s">
        <v>27</v>
      </c>
      <c r="K74" s="2"/>
      <c r="L74" s="2">
        <v>33.700000000000003</v>
      </c>
      <c r="M74" s="2" t="s">
        <v>28</v>
      </c>
      <c r="N74" s="3">
        <v>43088</v>
      </c>
      <c r="O74" s="4">
        <v>0.5</v>
      </c>
      <c r="P74" s="3">
        <v>43102</v>
      </c>
      <c r="Q74" s="4">
        <v>0.42137731481481483</v>
      </c>
      <c r="R74" s="3">
        <v>43116</v>
      </c>
      <c r="S74" s="2"/>
      <c r="T74" s="2"/>
      <c r="U74" s="2"/>
    </row>
    <row r="75" spans="1:21" s="5" customFormat="1" x14ac:dyDescent="0.3">
      <c r="A75" s="2">
        <v>317</v>
      </c>
      <c r="B75" s="2" t="s">
        <v>21</v>
      </c>
      <c r="C75" s="2"/>
      <c r="D75" s="2">
        <v>172297</v>
      </c>
      <c r="E75" s="2" t="s">
        <v>102</v>
      </c>
      <c r="F75" s="2" t="s">
        <v>103</v>
      </c>
      <c r="G75" s="2" t="s">
        <v>24</v>
      </c>
      <c r="H75" s="2" t="s">
        <v>25</v>
      </c>
      <c r="I75" s="2" t="s">
        <v>26</v>
      </c>
      <c r="J75" s="2" t="s">
        <v>27</v>
      </c>
      <c r="K75" s="2"/>
      <c r="L75" s="2">
        <v>29.5</v>
      </c>
      <c r="M75" s="2" t="s">
        <v>28</v>
      </c>
      <c r="N75" s="3">
        <v>43088</v>
      </c>
      <c r="O75" s="4">
        <v>0.5</v>
      </c>
      <c r="P75" s="3">
        <v>43102</v>
      </c>
      <c r="Q75" s="4">
        <v>0.42216435185185186</v>
      </c>
      <c r="R75" s="3">
        <v>43116</v>
      </c>
      <c r="S75" s="2"/>
      <c r="T75" s="2"/>
      <c r="U75" s="2"/>
    </row>
    <row r="76" spans="1:21" s="5" customFormat="1" x14ac:dyDescent="0.3">
      <c r="A76" s="2">
        <v>317</v>
      </c>
      <c r="B76" s="2" t="s">
        <v>21</v>
      </c>
      <c r="C76" s="2"/>
      <c r="D76" s="2">
        <v>172297</v>
      </c>
      <c r="E76" s="2" t="s">
        <v>102</v>
      </c>
      <c r="F76" s="2" t="s">
        <v>103</v>
      </c>
      <c r="G76" s="2" t="s">
        <v>24</v>
      </c>
      <c r="H76" s="2" t="s">
        <v>25</v>
      </c>
      <c r="I76" s="2" t="s">
        <v>29</v>
      </c>
      <c r="J76" s="2" t="s">
        <v>27</v>
      </c>
      <c r="K76" s="2"/>
      <c r="L76" s="2">
        <v>16.5</v>
      </c>
      <c r="M76" s="2" t="s">
        <v>28</v>
      </c>
      <c r="N76" s="3">
        <v>43088</v>
      </c>
      <c r="O76" s="4">
        <v>0.5</v>
      </c>
      <c r="P76" s="3">
        <v>43102</v>
      </c>
      <c r="Q76" s="4">
        <v>0.47730324074074071</v>
      </c>
      <c r="R76" s="3">
        <v>43116</v>
      </c>
      <c r="S76" s="2"/>
      <c r="T76" s="2"/>
      <c r="U76" s="2"/>
    </row>
    <row r="77" spans="1:21" s="5" customFormat="1" x14ac:dyDescent="0.3">
      <c r="A77" s="2">
        <v>317</v>
      </c>
      <c r="B77" s="2" t="s">
        <v>21</v>
      </c>
      <c r="C77" s="2"/>
      <c r="D77" s="2">
        <v>180001</v>
      </c>
      <c r="E77" s="2" t="s">
        <v>104</v>
      </c>
      <c r="F77" s="2" t="s">
        <v>105</v>
      </c>
      <c r="G77" s="2" t="s">
        <v>24</v>
      </c>
      <c r="H77" s="2" t="s">
        <v>25</v>
      </c>
      <c r="I77" s="2" t="s">
        <v>26</v>
      </c>
      <c r="J77" s="2" t="s">
        <v>27</v>
      </c>
      <c r="K77" s="2"/>
      <c r="L77" s="2">
        <v>19.2</v>
      </c>
      <c r="M77" s="2" t="s">
        <v>28</v>
      </c>
      <c r="N77" s="3">
        <v>43096</v>
      </c>
      <c r="O77" s="4">
        <v>0.5</v>
      </c>
      <c r="P77" s="3">
        <v>43102</v>
      </c>
      <c r="Q77" s="4">
        <v>0.43664351851851851</v>
      </c>
      <c r="R77" s="3">
        <v>43116</v>
      </c>
      <c r="S77" s="2"/>
      <c r="T77" s="2"/>
      <c r="U77" s="2"/>
    </row>
    <row r="78" spans="1:21" s="5" customFormat="1" x14ac:dyDescent="0.3">
      <c r="A78" s="2">
        <v>317</v>
      </c>
      <c r="B78" s="2" t="s">
        <v>21</v>
      </c>
      <c r="C78" s="2"/>
      <c r="D78" s="2">
        <v>180001</v>
      </c>
      <c r="E78" s="2" t="s">
        <v>104</v>
      </c>
      <c r="F78" s="2" t="s">
        <v>105</v>
      </c>
      <c r="G78" s="2" t="s">
        <v>24</v>
      </c>
      <c r="H78" s="2" t="s">
        <v>25</v>
      </c>
      <c r="I78" s="2" t="s">
        <v>29</v>
      </c>
      <c r="J78" s="2" t="s">
        <v>27</v>
      </c>
      <c r="K78" s="2"/>
      <c r="L78" s="2">
        <v>15.9</v>
      </c>
      <c r="M78" s="2" t="s">
        <v>28</v>
      </c>
      <c r="N78" s="3">
        <v>43096</v>
      </c>
      <c r="O78" s="4">
        <v>0.5</v>
      </c>
      <c r="P78" s="3">
        <v>43102</v>
      </c>
      <c r="Q78" s="4">
        <v>0.48925925925925928</v>
      </c>
      <c r="R78" s="3">
        <v>43116</v>
      </c>
      <c r="S78" s="2"/>
      <c r="T78" s="2"/>
      <c r="U78" s="2"/>
    </row>
    <row r="79" spans="1:21" s="5" customFormat="1" x14ac:dyDescent="0.3">
      <c r="A79" s="2">
        <v>317</v>
      </c>
      <c r="B79" s="2" t="s">
        <v>21</v>
      </c>
      <c r="C79" s="2"/>
      <c r="D79" s="2">
        <v>180001</v>
      </c>
      <c r="E79" s="2" t="s">
        <v>106</v>
      </c>
      <c r="F79" s="2" t="s">
        <v>107</v>
      </c>
      <c r="G79" s="2" t="s">
        <v>24</v>
      </c>
      <c r="H79" s="2" t="s">
        <v>25</v>
      </c>
      <c r="I79" s="2" t="s">
        <v>26</v>
      </c>
      <c r="J79" s="2" t="s">
        <v>27</v>
      </c>
      <c r="K79" s="2"/>
      <c r="L79" s="2">
        <v>46.4</v>
      </c>
      <c r="M79" s="2" t="s">
        <v>28</v>
      </c>
      <c r="N79" s="3">
        <v>43096</v>
      </c>
      <c r="O79" s="4">
        <v>0.5</v>
      </c>
      <c r="P79" s="3">
        <v>43102</v>
      </c>
      <c r="Q79" s="4">
        <v>0.43743055555555554</v>
      </c>
      <c r="R79" s="3">
        <v>43116</v>
      </c>
      <c r="S79" s="2"/>
      <c r="T79" s="2"/>
      <c r="U79" s="2"/>
    </row>
    <row r="80" spans="1:21" s="5" customFormat="1" x14ac:dyDescent="0.3">
      <c r="A80" s="2">
        <v>317</v>
      </c>
      <c r="B80" s="2" t="s">
        <v>21</v>
      </c>
      <c r="C80" s="2"/>
      <c r="D80" s="2">
        <v>180001</v>
      </c>
      <c r="E80" s="2" t="s">
        <v>106</v>
      </c>
      <c r="F80" s="2" t="s">
        <v>107</v>
      </c>
      <c r="G80" s="2" t="s">
        <v>24</v>
      </c>
      <c r="H80" s="2" t="s">
        <v>25</v>
      </c>
      <c r="I80" s="2" t="s">
        <v>29</v>
      </c>
      <c r="J80" s="2" t="s">
        <v>27</v>
      </c>
      <c r="K80" s="2"/>
      <c r="L80" s="2">
        <v>27.7</v>
      </c>
      <c r="M80" s="2" t="s">
        <v>28</v>
      </c>
      <c r="N80" s="3">
        <v>43096</v>
      </c>
      <c r="O80" s="4">
        <v>0.5</v>
      </c>
      <c r="P80" s="3">
        <v>43102</v>
      </c>
      <c r="Q80" s="4">
        <v>0.49003472222222227</v>
      </c>
      <c r="R80" s="3">
        <v>43116</v>
      </c>
      <c r="S80" s="2"/>
      <c r="T80" s="2"/>
      <c r="U80" s="2"/>
    </row>
    <row r="81" spans="1:21" s="5" customFormat="1" x14ac:dyDescent="0.3">
      <c r="A81" s="2">
        <v>317</v>
      </c>
      <c r="B81" s="2" t="s">
        <v>21</v>
      </c>
      <c r="C81" s="2"/>
      <c r="D81" s="2">
        <v>180001</v>
      </c>
      <c r="E81" s="2" t="s">
        <v>108</v>
      </c>
      <c r="F81" s="2" t="s">
        <v>109</v>
      </c>
      <c r="G81" s="2" t="s">
        <v>24</v>
      </c>
      <c r="H81" s="2" t="s">
        <v>25</v>
      </c>
      <c r="I81" s="2" t="s">
        <v>26</v>
      </c>
      <c r="J81" s="2" t="s">
        <v>27</v>
      </c>
      <c r="K81" s="2"/>
      <c r="L81" s="2">
        <v>18.399999999999999</v>
      </c>
      <c r="M81" s="2" t="s">
        <v>28</v>
      </c>
      <c r="N81" s="3">
        <v>43096</v>
      </c>
      <c r="O81" s="4">
        <v>0.5</v>
      </c>
      <c r="P81" s="3">
        <v>43102</v>
      </c>
      <c r="Q81" s="4">
        <v>0.43821759259259263</v>
      </c>
      <c r="R81" s="3">
        <v>43116</v>
      </c>
      <c r="S81" s="2"/>
      <c r="T81" s="2"/>
      <c r="U81" s="2"/>
    </row>
    <row r="82" spans="1:21" s="5" customFormat="1" x14ac:dyDescent="0.3">
      <c r="A82" s="2">
        <v>317</v>
      </c>
      <c r="B82" s="2" t="s">
        <v>21</v>
      </c>
      <c r="C82" s="2"/>
      <c r="D82" s="2">
        <v>180001</v>
      </c>
      <c r="E82" s="2" t="s">
        <v>108</v>
      </c>
      <c r="F82" s="2" t="s">
        <v>109</v>
      </c>
      <c r="G82" s="2" t="s">
        <v>24</v>
      </c>
      <c r="H82" s="2" t="s">
        <v>25</v>
      </c>
      <c r="I82" s="2" t="s">
        <v>29</v>
      </c>
      <c r="J82" s="2" t="s">
        <v>27</v>
      </c>
      <c r="K82" s="2"/>
      <c r="L82" s="2">
        <v>15.9</v>
      </c>
      <c r="M82" s="2" t="s">
        <v>28</v>
      </c>
      <c r="N82" s="3">
        <v>43096</v>
      </c>
      <c r="O82" s="4">
        <v>0.5</v>
      </c>
      <c r="P82" s="3">
        <v>43102</v>
      </c>
      <c r="Q82" s="4">
        <v>0.49079861111111112</v>
      </c>
      <c r="R82" s="3">
        <v>43116</v>
      </c>
      <c r="S82" s="2"/>
      <c r="T82" s="2"/>
      <c r="U82" s="2"/>
    </row>
    <row r="83" spans="1:21" s="5" customFormat="1" x14ac:dyDescent="0.3">
      <c r="A83" s="2">
        <v>317</v>
      </c>
      <c r="B83" s="2" t="s">
        <v>21</v>
      </c>
      <c r="C83" s="2"/>
      <c r="D83" s="2">
        <v>180001</v>
      </c>
      <c r="E83" s="2" t="s">
        <v>110</v>
      </c>
      <c r="F83" s="2" t="s">
        <v>111</v>
      </c>
      <c r="G83" s="2" t="s">
        <v>24</v>
      </c>
      <c r="H83" s="2" t="s">
        <v>25</v>
      </c>
      <c r="I83" s="2" t="s">
        <v>26</v>
      </c>
      <c r="J83" s="2" t="s">
        <v>27</v>
      </c>
      <c r="K83" s="2"/>
      <c r="L83" s="2">
        <v>45.5</v>
      </c>
      <c r="M83" s="2" t="s">
        <v>28</v>
      </c>
      <c r="N83" s="3">
        <v>43096</v>
      </c>
      <c r="O83" s="4">
        <v>0.5</v>
      </c>
      <c r="P83" s="3">
        <v>43102</v>
      </c>
      <c r="Q83" s="4">
        <v>0.43900462962962966</v>
      </c>
      <c r="R83" s="3">
        <v>43116</v>
      </c>
      <c r="S83" s="2"/>
      <c r="T83" s="2"/>
      <c r="U83" s="2"/>
    </row>
    <row r="84" spans="1:21" s="5" customFormat="1" x14ac:dyDescent="0.3">
      <c r="A84" s="2">
        <v>317</v>
      </c>
      <c r="B84" s="2" t="s">
        <v>21</v>
      </c>
      <c r="C84" s="2"/>
      <c r="D84" s="2">
        <v>180001</v>
      </c>
      <c r="E84" s="2" t="s">
        <v>110</v>
      </c>
      <c r="F84" s="2" t="s">
        <v>111</v>
      </c>
      <c r="G84" s="2" t="s">
        <v>24</v>
      </c>
      <c r="H84" s="2" t="s">
        <v>25</v>
      </c>
      <c r="I84" s="2" t="s">
        <v>29</v>
      </c>
      <c r="J84" s="2" t="s">
        <v>27</v>
      </c>
      <c r="K84" s="2"/>
      <c r="L84" s="2">
        <v>35.1</v>
      </c>
      <c r="M84" s="2" t="s">
        <v>28</v>
      </c>
      <c r="N84" s="3">
        <v>43096</v>
      </c>
      <c r="O84" s="4">
        <v>0.5</v>
      </c>
      <c r="P84" s="3">
        <v>43102</v>
      </c>
      <c r="Q84" s="4">
        <v>0.4941550925925926</v>
      </c>
      <c r="R84" s="3">
        <v>43116</v>
      </c>
      <c r="S84" s="2"/>
      <c r="T84" s="2"/>
      <c r="U84" s="2"/>
    </row>
    <row r="85" spans="1:21" s="5" customFormat="1" x14ac:dyDescent="0.3">
      <c r="A85" s="2">
        <v>317</v>
      </c>
      <c r="B85" s="2" t="s">
        <v>21</v>
      </c>
      <c r="C85" s="2"/>
      <c r="D85" s="2">
        <v>180001</v>
      </c>
      <c r="E85" s="2" t="s">
        <v>112</v>
      </c>
      <c r="F85" s="2" t="s">
        <v>113</v>
      </c>
      <c r="G85" s="2" t="s">
        <v>24</v>
      </c>
      <c r="H85" s="2" t="s">
        <v>25</v>
      </c>
      <c r="I85" s="2" t="s">
        <v>26</v>
      </c>
      <c r="J85" s="2" t="s">
        <v>27</v>
      </c>
      <c r="K85" s="2"/>
      <c r="L85" s="2">
        <v>45.6</v>
      </c>
      <c r="M85" s="2" t="s">
        <v>28</v>
      </c>
      <c r="N85" s="3">
        <v>43096</v>
      </c>
      <c r="O85" s="4">
        <v>0.5</v>
      </c>
      <c r="P85" s="3">
        <v>43102</v>
      </c>
      <c r="Q85" s="4">
        <v>0.43979166666666664</v>
      </c>
      <c r="R85" s="3">
        <v>43116</v>
      </c>
      <c r="S85" s="2"/>
      <c r="T85" s="2"/>
      <c r="U85" s="2"/>
    </row>
    <row r="86" spans="1:21" s="5" customFormat="1" x14ac:dyDescent="0.3">
      <c r="A86" s="2">
        <v>317</v>
      </c>
      <c r="B86" s="2" t="s">
        <v>21</v>
      </c>
      <c r="C86" s="2"/>
      <c r="D86" s="2">
        <v>180001</v>
      </c>
      <c r="E86" s="2" t="s">
        <v>112</v>
      </c>
      <c r="F86" s="2" t="s">
        <v>113</v>
      </c>
      <c r="G86" s="2" t="s">
        <v>24</v>
      </c>
      <c r="H86" s="2" t="s">
        <v>25</v>
      </c>
      <c r="I86" s="2" t="s">
        <v>29</v>
      </c>
      <c r="J86" s="2" t="s">
        <v>27</v>
      </c>
      <c r="K86" s="2"/>
      <c r="L86" s="2">
        <v>37.4</v>
      </c>
      <c r="M86" s="2" t="s">
        <v>28</v>
      </c>
      <c r="N86" s="3">
        <v>43096</v>
      </c>
      <c r="O86" s="4">
        <v>0.5</v>
      </c>
      <c r="P86" s="3">
        <v>43102</v>
      </c>
      <c r="Q86" s="4">
        <v>0.49495370370370373</v>
      </c>
      <c r="R86" s="3">
        <v>43116</v>
      </c>
      <c r="S86" s="2"/>
      <c r="T86" s="2"/>
      <c r="U86" s="2"/>
    </row>
    <row r="87" spans="1:21" s="5" customFormat="1" x14ac:dyDescent="0.3">
      <c r="A87" s="2">
        <v>317</v>
      </c>
      <c r="B87" s="2" t="s">
        <v>21</v>
      </c>
      <c r="C87" s="2"/>
      <c r="D87" s="2">
        <v>180001</v>
      </c>
      <c r="E87" s="2" t="s">
        <v>114</v>
      </c>
      <c r="F87" s="2" t="s">
        <v>115</v>
      </c>
      <c r="G87" s="2" t="s">
        <v>24</v>
      </c>
      <c r="H87" s="2" t="s">
        <v>25</v>
      </c>
      <c r="I87" s="2" t="s">
        <v>26</v>
      </c>
      <c r="J87" s="2" t="s">
        <v>27</v>
      </c>
      <c r="K87" s="2"/>
      <c r="L87" s="2">
        <v>26.4</v>
      </c>
      <c r="M87" s="2" t="s">
        <v>28</v>
      </c>
      <c r="N87" s="3">
        <v>43096</v>
      </c>
      <c r="O87" s="4">
        <v>0.5</v>
      </c>
      <c r="P87" s="3">
        <v>43102</v>
      </c>
      <c r="Q87" s="4">
        <v>0.44057870370370367</v>
      </c>
      <c r="R87" s="3">
        <v>43116</v>
      </c>
      <c r="S87" s="2"/>
      <c r="T87" s="2"/>
      <c r="U87" s="2"/>
    </row>
    <row r="88" spans="1:21" s="5" customFormat="1" x14ac:dyDescent="0.3">
      <c r="A88" s="2">
        <v>317</v>
      </c>
      <c r="B88" s="2" t="s">
        <v>21</v>
      </c>
      <c r="C88" s="2"/>
      <c r="D88" s="2">
        <v>180001</v>
      </c>
      <c r="E88" s="2" t="s">
        <v>114</v>
      </c>
      <c r="F88" s="2" t="s">
        <v>115</v>
      </c>
      <c r="G88" s="2" t="s">
        <v>24</v>
      </c>
      <c r="H88" s="2" t="s">
        <v>25</v>
      </c>
      <c r="I88" s="2" t="s">
        <v>29</v>
      </c>
      <c r="J88" s="2" t="s">
        <v>27</v>
      </c>
      <c r="K88" s="2"/>
      <c r="L88" s="2">
        <v>12.1</v>
      </c>
      <c r="M88" s="2" t="s">
        <v>28</v>
      </c>
      <c r="N88" s="3">
        <v>43096</v>
      </c>
      <c r="O88" s="4">
        <v>0.5</v>
      </c>
      <c r="P88" s="3">
        <v>43102</v>
      </c>
      <c r="Q88" s="4">
        <v>0.49574074074074076</v>
      </c>
      <c r="R88" s="3">
        <v>43116</v>
      </c>
      <c r="S88" s="2"/>
      <c r="T88" s="2"/>
      <c r="U88" s="2"/>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A19" workbookViewId="0">
      <selection activeCell="K10" sqref="K10"/>
    </sheetView>
  </sheetViews>
  <sheetFormatPr defaultRowHeight="14.4" x14ac:dyDescent="0.3"/>
  <cols>
    <col min="1" max="1" width="17.5546875" bestFit="1" customWidth="1"/>
    <col min="2" max="2" width="26.33203125" bestFit="1" customWidth="1"/>
  </cols>
  <sheetData>
    <row r="1" spans="1:7" x14ac:dyDescent="0.3">
      <c r="E1" t="s">
        <v>496</v>
      </c>
      <c r="F1" t="s">
        <v>497</v>
      </c>
      <c r="G1" t="s">
        <v>498</v>
      </c>
    </row>
    <row r="2" spans="1:7" x14ac:dyDescent="0.3">
      <c r="A2" t="s">
        <v>377</v>
      </c>
      <c r="B2" t="s">
        <v>26</v>
      </c>
      <c r="C2">
        <v>55</v>
      </c>
      <c r="D2" t="s">
        <v>28</v>
      </c>
      <c r="E2">
        <f>AVERAGE(C2:C3)</f>
        <v>54.35</v>
      </c>
      <c r="F2">
        <f>ABS(C2-C3)</f>
        <v>1.2999999999999972</v>
      </c>
      <c r="G2">
        <f>(F2/E2)*100</f>
        <v>2.3919043238270414</v>
      </c>
    </row>
    <row r="3" spans="1:7" x14ac:dyDescent="0.3">
      <c r="A3" t="s">
        <v>379</v>
      </c>
      <c r="B3" t="s">
        <v>26</v>
      </c>
      <c r="C3">
        <v>53.7</v>
      </c>
      <c r="D3" t="s">
        <v>28</v>
      </c>
    </row>
    <row r="4" spans="1:7" x14ac:dyDescent="0.3">
      <c r="A4" t="s">
        <v>379</v>
      </c>
      <c r="B4" t="s">
        <v>29</v>
      </c>
      <c r="C4">
        <v>32.200000000000003</v>
      </c>
      <c r="D4" t="s">
        <v>28</v>
      </c>
      <c r="E4">
        <f>AVERAGE(C4:C5)</f>
        <v>32.450000000000003</v>
      </c>
      <c r="F4">
        <f>ABS(C4-C5)</f>
        <v>0.5</v>
      </c>
      <c r="G4">
        <f>(F4/E4)*100</f>
        <v>1.5408320493066254</v>
      </c>
    </row>
    <row r="5" spans="1:7" x14ac:dyDescent="0.3">
      <c r="A5" t="s">
        <v>377</v>
      </c>
      <c r="B5" t="s">
        <v>29</v>
      </c>
      <c r="C5">
        <v>32.700000000000003</v>
      </c>
      <c r="D5" t="s">
        <v>28</v>
      </c>
    </row>
    <row r="6" spans="1:7" x14ac:dyDescent="0.3">
      <c r="A6" t="s">
        <v>403</v>
      </c>
      <c r="B6" t="s">
        <v>120</v>
      </c>
      <c r="C6">
        <v>17.95</v>
      </c>
      <c r="D6" t="s">
        <v>121</v>
      </c>
      <c r="E6">
        <f>AVERAGE(C6:C7)</f>
        <v>17.829999999999998</v>
      </c>
      <c r="F6">
        <f>ABS(C6-C7)</f>
        <v>0.23999999999999844</v>
      </c>
      <c r="G6">
        <f>(F6/E6)*100</f>
        <v>1.3460459899046464</v>
      </c>
    </row>
    <row r="7" spans="1:7" x14ac:dyDescent="0.3">
      <c r="A7" t="s">
        <v>405</v>
      </c>
      <c r="B7" t="s">
        <v>120</v>
      </c>
      <c r="C7">
        <v>17.71</v>
      </c>
      <c r="D7" t="s">
        <v>121</v>
      </c>
    </row>
    <row r="8" spans="1:7" x14ac:dyDescent="0.3">
      <c r="A8" t="s">
        <v>403</v>
      </c>
      <c r="B8" t="s">
        <v>26</v>
      </c>
      <c r="C8">
        <v>38.5</v>
      </c>
      <c r="D8" t="s">
        <v>28</v>
      </c>
      <c r="E8">
        <f>AVERAGE(C8:C9)</f>
        <v>37.549999999999997</v>
      </c>
      <c r="F8">
        <f>ABS(C8-C9)</f>
        <v>1.8999999999999986</v>
      </c>
      <c r="G8">
        <f>(F8/E8)*100</f>
        <v>5.0599201065246309</v>
      </c>
    </row>
    <row r="9" spans="1:7" x14ac:dyDescent="0.3">
      <c r="A9" t="s">
        <v>405</v>
      </c>
      <c r="B9" t="s">
        <v>26</v>
      </c>
      <c r="C9">
        <v>36.6</v>
      </c>
      <c r="D9" t="s">
        <v>28</v>
      </c>
    </row>
    <row r="10" spans="1:7" x14ac:dyDescent="0.3">
      <c r="A10" t="s">
        <v>405</v>
      </c>
      <c r="B10" t="s">
        <v>29</v>
      </c>
      <c r="C10">
        <v>31</v>
      </c>
      <c r="D10" t="s">
        <v>28</v>
      </c>
      <c r="E10">
        <f>AVERAGE(C10:C11)</f>
        <v>30.95</v>
      </c>
      <c r="F10">
        <f>ABS(C10-C11)</f>
        <v>0.10000000000000142</v>
      </c>
      <c r="G10">
        <f>(F10/E10)*100</f>
        <v>0.32310177705977844</v>
      </c>
    </row>
    <row r="11" spans="1:7" x14ac:dyDescent="0.3">
      <c r="A11" t="s">
        <v>403</v>
      </c>
      <c r="B11" t="s">
        <v>29</v>
      </c>
      <c r="C11">
        <v>30.9</v>
      </c>
      <c r="D11" t="s">
        <v>28</v>
      </c>
    </row>
    <row r="12" spans="1:7" x14ac:dyDescent="0.3">
      <c r="A12" t="s">
        <v>111</v>
      </c>
      <c r="B12" t="s">
        <v>26</v>
      </c>
      <c r="C12">
        <v>45.5</v>
      </c>
      <c r="D12" t="s">
        <v>28</v>
      </c>
      <c r="E12">
        <f>AVERAGE(C12:C13)</f>
        <v>45.55</v>
      </c>
      <c r="F12">
        <f>ABS(C12-C13)</f>
        <v>0.10000000000000142</v>
      </c>
      <c r="G12">
        <f>(F12/E12)*100</f>
        <v>0.21953896816685275</v>
      </c>
    </row>
    <row r="13" spans="1:7" x14ac:dyDescent="0.3">
      <c r="A13" t="s">
        <v>113</v>
      </c>
      <c r="B13" t="s">
        <v>26</v>
      </c>
      <c r="C13">
        <v>45.6</v>
      </c>
      <c r="D13" t="s">
        <v>28</v>
      </c>
    </row>
    <row r="14" spans="1:7" x14ac:dyDescent="0.3">
      <c r="A14" t="s">
        <v>113</v>
      </c>
      <c r="B14" t="s">
        <v>29</v>
      </c>
      <c r="C14">
        <v>37.4</v>
      </c>
      <c r="D14" t="s">
        <v>28</v>
      </c>
      <c r="E14">
        <f>AVERAGE(C14:C15)</f>
        <v>36.25</v>
      </c>
      <c r="F14">
        <f>ABS(C14-C15)</f>
        <v>2.2999999999999972</v>
      </c>
      <c r="G14">
        <f>(F14/E14)*100</f>
        <v>6.3448275862068888</v>
      </c>
    </row>
    <row r="15" spans="1:7" x14ac:dyDescent="0.3">
      <c r="A15" t="s">
        <v>111</v>
      </c>
      <c r="B15" t="s">
        <v>29</v>
      </c>
      <c r="C15">
        <v>35.1</v>
      </c>
      <c r="D15" t="s">
        <v>28</v>
      </c>
    </row>
    <row r="16" spans="1:7" x14ac:dyDescent="0.3">
      <c r="A16" t="s">
        <v>417</v>
      </c>
      <c r="B16" t="s">
        <v>120</v>
      </c>
      <c r="C16">
        <v>6.85</v>
      </c>
      <c r="D16" t="s">
        <v>121</v>
      </c>
      <c r="E16">
        <f>AVERAGE(C16:C17)</f>
        <v>6.96</v>
      </c>
      <c r="F16">
        <f>ABS(C16-C17)</f>
        <v>0.22000000000000064</v>
      </c>
      <c r="G16">
        <f>(F16/E16)*100</f>
        <v>3.1609195402298944</v>
      </c>
    </row>
    <row r="17" spans="1:7" x14ac:dyDescent="0.3">
      <c r="A17" t="s">
        <v>419</v>
      </c>
      <c r="B17" t="s">
        <v>120</v>
      </c>
      <c r="C17">
        <v>7.07</v>
      </c>
      <c r="D17" t="s">
        <v>121</v>
      </c>
    </row>
    <row r="18" spans="1:7" x14ac:dyDescent="0.3">
      <c r="A18" t="s">
        <v>417</v>
      </c>
      <c r="B18" t="s">
        <v>26</v>
      </c>
      <c r="C18">
        <v>42.6</v>
      </c>
      <c r="D18" t="s">
        <v>28</v>
      </c>
      <c r="E18">
        <f>AVERAGE(C18:C19)</f>
        <v>40.5</v>
      </c>
      <c r="F18">
        <f>ABS(C18-C19)</f>
        <v>4.2000000000000028</v>
      </c>
      <c r="G18">
        <f>(F18/E18)*100</f>
        <v>10.370370370370377</v>
      </c>
    </row>
    <row r="19" spans="1:7" x14ac:dyDescent="0.3">
      <c r="A19" t="s">
        <v>419</v>
      </c>
      <c r="B19" t="s">
        <v>26</v>
      </c>
      <c r="C19">
        <v>38.4</v>
      </c>
      <c r="D19" t="s">
        <v>28</v>
      </c>
    </row>
    <row r="20" spans="1:7" x14ac:dyDescent="0.3">
      <c r="A20" t="s">
        <v>419</v>
      </c>
      <c r="B20" t="s">
        <v>29</v>
      </c>
      <c r="C20">
        <v>9.23</v>
      </c>
      <c r="D20" t="s">
        <v>28</v>
      </c>
      <c r="E20">
        <f>AVERAGE(C20:C21)</f>
        <v>9.5950000000000006</v>
      </c>
      <c r="F20">
        <f>ABS(C20-C21)</f>
        <v>0.73000000000000043</v>
      </c>
      <c r="G20">
        <f>(F20/E20)*100</f>
        <v>7.6081292339760322</v>
      </c>
    </row>
    <row r="21" spans="1:7" x14ac:dyDescent="0.3">
      <c r="A21" t="s">
        <v>417</v>
      </c>
      <c r="B21" t="s">
        <v>29</v>
      </c>
      <c r="C21">
        <v>9.9600000000000009</v>
      </c>
      <c r="D21" t="s">
        <v>28</v>
      </c>
    </row>
    <row r="22" spans="1:7" x14ac:dyDescent="0.3">
      <c r="A22" t="s">
        <v>95</v>
      </c>
      <c r="B22" t="s">
        <v>120</v>
      </c>
      <c r="C22">
        <v>3.04</v>
      </c>
      <c r="D22" t="s">
        <v>121</v>
      </c>
      <c r="E22">
        <f>AVERAGE(C22:C23)</f>
        <v>3.0300000000000002</v>
      </c>
      <c r="F22">
        <f>ABS(C22-C23)</f>
        <v>2.0000000000000018E-2</v>
      </c>
      <c r="G22">
        <f>(F22/E22)*100</f>
        <v>0.66006600660066062</v>
      </c>
    </row>
    <row r="23" spans="1:7" x14ac:dyDescent="0.3">
      <c r="A23" t="s">
        <v>170</v>
      </c>
      <c r="B23" t="s">
        <v>120</v>
      </c>
      <c r="C23">
        <v>3.02</v>
      </c>
      <c r="D23" t="s">
        <v>121</v>
      </c>
    </row>
    <row r="24" spans="1:7" x14ac:dyDescent="0.3">
      <c r="A24" t="s">
        <v>95</v>
      </c>
      <c r="B24" t="s">
        <v>26</v>
      </c>
      <c r="C24">
        <v>24.9</v>
      </c>
      <c r="D24" t="s">
        <v>28</v>
      </c>
      <c r="E24">
        <f>AVERAGE(C24:C25)</f>
        <v>24.549999999999997</v>
      </c>
      <c r="F24">
        <f>ABS(C24-C25)</f>
        <v>0.69999999999999929</v>
      </c>
      <c r="G24">
        <f>(F24/E24)*100</f>
        <v>2.8513238289205676</v>
      </c>
    </row>
    <row r="25" spans="1:7" x14ac:dyDescent="0.3">
      <c r="A25" t="s">
        <v>170</v>
      </c>
      <c r="B25" t="s">
        <v>26</v>
      </c>
      <c r="C25">
        <v>24.2</v>
      </c>
      <c r="D25" t="s">
        <v>28</v>
      </c>
    </row>
    <row r="26" spans="1:7" x14ac:dyDescent="0.3">
      <c r="A26" t="s">
        <v>170</v>
      </c>
      <c r="B26" t="s">
        <v>29</v>
      </c>
      <c r="C26">
        <v>19.3</v>
      </c>
      <c r="D26" t="s">
        <v>28</v>
      </c>
      <c r="E26">
        <f>AVERAGE(C26:C27)</f>
        <v>19.3</v>
      </c>
      <c r="F26">
        <f>ABS(C26-C27)</f>
        <v>0</v>
      </c>
      <c r="G26">
        <f>(F26/E26)*100</f>
        <v>0</v>
      </c>
    </row>
    <row r="27" spans="1:7" x14ac:dyDescent="0.3">
      <c r="A27" t="s">
        <v>95</v>
      </c>
      <c r="B27" t="s">
        <v>29</v>
      </c>
      <c r="C27">
        <v>19.3</v>
      </c>
      <c r="D27" t="s">
        <v>28</v>
      </c>
    </row>
    <row r="28" spans="1:7" x14ac:dyDescent="0.3">
      <c r="A28" t="s">
        <v>516</v>
      </c>
      <c r="B28" t="s">
        <v>26</v>
      </c>
      <c r="C28">
        <v>68.400000000000006</v>
      </c>
      <c r="D28" t="s">
        <v>28</v>
      </c>
      <c r="E28">
        <f>AVERAGE(C28:C29)</f>
        <v>71.150000000000006</v>
      </c>
      <c r="F28">
        <f>ABS(C28-C29)</f>
        <v>5.5</v>
      </c>
      <c r="G28">
        <f>(F28/E28)*100</f>
        <v>7.7301475755446232</v>
      </c>
    </row>
    <row r="29" spans="1:7" x14ac:dyDescent="0.3">
      <c r="A29" t="s">
        <v>517</v>
      </c>
      <c r="B29" t="s">
        <v>26</v>
      </c>
      <c r="C29">
        <v>73.900000000000006</v>
      </c>
      <c r="D29" t="s">
        <v>28</v>
      </c>
    </row>
    <row r="30" spans="1:7" x14ac:dyDescent="0.3">
      <c r="A30" t="s">
        <v>517</v>
      </c>
      <c r="B30" t="s">
        <v>29</v>
      </c>
      <c r="C30">
        <v>12.5</v>
      </c>
      <c r="D30" t="s">
        <v>28</v>
      </c>
      <c r="E30">
        <f>AVERAGE(C30:C31)</f>
        <v>12.1</v>
      </c>
      <c r="F30">
        <f>ABS(C30-C31)</f>
        <v>0.80000000000000071</v>
      </c>
      <c r="G30">
        <f>(F30/E30)*100</f>
        <v>6.6115702479338898</v>
      </c>
    </row>
    <row r="31" spans="1:7" x14ac:dyDescent="0.3">
      <c r="A31" t="s">
        <v>516</v>
      </c>
      <c r="B31" t="s">
        <v>29</v>
      </c>
      <c r="C31">
        <v>11.7</v>
      </c>
      <c r="D31" t="s">
        <v>28</v>
      </c>
    </row>
    <row r="32" spans="1:7" x14ac:dyDescent="0.3">
      <c r="A32" t="s">
        <v>511</v>
      </c>
      <c r="B32" t="s">
        <v>120</v>
      </c>
      <c r="C32">
        <v>8.26</v>
      </c>
      <c r="D32" t="s">
        <v>121</v>
      </c>
      <c r="E32">
        <f>AVERAGE(C32:C33)</f>
        <v>8.24</v>
      </c>
      <c r="F32">
        <f>ABS(C32-C33)</f>
        <v>3.9999999999999147E-2</v>
      </c>
      <c r="G32">
        <f>(F32/E32)*100</f>
        <v>0.48543689320387312</v>
      </c>
    </row>
    <row r="33" spans="1:7" x14ac:dyDescent="0.3">
      <c r="A33" t="s">
        <v>512</v>
      </c>
      <c r="B33" t="s">
        <v>120</v>
      </c>
      <c r="C33">
        <v>8.2200000000000006</v>
      </c>
      <c r="D33" t="s">
        <v>121</v>
      </c>
    </row>
    <row r="34" spans="1:7" x14ac:dyDescent="0.3">
      <c r="A34" t="s">
        <v>511</v>
      </c>
      <c r="B34" t="s">
        <v>26</v>
      </c>
      <c r="C34">
        <v>31.1</v>
      </c>
      <c r="D34" t="s">
        <v>28</v>
      </c>
      <c r="E34">
        <f>AVERAGE(C34:C35)</f>
        <v>30.65</v>
      </c>
      <c r="F34">
        <f>ABS(C34-C35)</f>
        <v>0.90000000000000213</v>
      </c>
      <c r="G34">
        <f>(F34/E34)*100</f>
        <v>2.9363784665579189</v>
      </c>
    </row>
    <row r="35" spans="1:7" x14ac:dyDescent="0.3">
      <c r="A35" t="s">
        <v>512</v>
      </c>
      <c r="B35" t="s">
        <v>26</v>
      </c>
      <c r="C35">
        <v>30.2</v>
      </c>
      <c r="D35" t="s">
        <v>28</v>
      </c>
    </row>
    <row r="36" spans="1:7" x14ac:dyDescent="0.3">
      <c r="A36" t="s">
        <v>512</v>
      </c>
      <c r="B36" t="s">
        <v>29</v>
      </c>
      <c r="C36">
        <v>11.6</v>
      </c>
      <c r="D36" t="s">
        <v>28</v>
      </c>
      <c r="E36">
        <f>AVERAGE(C36:C37)</f>
        <v>11.95</v>
      </c>
      <c r="F36">
        <f>ABS(C36-C37)</f>
        <v>0.70000000000000107</v>
      </c>
      <c r="G36">
        <f>(F36/E36)*100</f>
        <v>5.8577405857740672</v>
      </c>
    </row>
    <row r="37" spans="1:7" x14ac:dyDescent="0.3">
      <c r="A37" t="s">
        <v>511</v>
      </c>
      <c r="B37" t="s">
        <v>29</v>
      </c>
      <c r="C37">
        <v>12.3</v>
      </c>
      <c r="D37" t="s">
        <v>28</v>
      </c>
    </row>
    <row r="38" spans="1:7" x14ac:dyDescent="0.3">
      <c r="A38" t="s">
        <v>99</v>
      </c>
      <c r="B38" t="s">
        <v>120</v>
      </c>
      <c r="C38">
        <v>0.35</v>
      </c>
      <c r="D38" t="s">
        <v>121</v>
      </c>
      <c r="E38">
        <f>AVERAGE(C38:C39)</f>
        <v>0.35</v>
      </c>
      <c r="F38">
        <f>ABS(C38-C39)</f>
        <v>0</v>
      </c>
      <c r="G38">
        <f>(F38/E38)*100</f>
        <v>0</v>
      </c>
    </row>
    <row r="39" spans="1:7" x14ac:dyDescent="0.3">
      <c r="A39" t="s">
        <v>101</v>
      </c>
      <c r="B39" t="s">
        <v>120</v>
      </c>
      <c r="C39">
        <v>0.35</v>
      </c>
      <c r="D39" t="s">
        <v>121</v>
      </c>
    </row>
    <row r="40" spans="1:7" x14ac:dyDescent="0.3">
      <c r="A40" t="s">
        <v>99</v>
      </c>
      <c r="B40" t="s">
        <v>26</v>
      </c>
      <c r="C40">
        <v>33.1</v>
      </c>
      <c r="D40" t="s">
        <v>28</v>
      </c>
      <c r="E40">
        <f>AVERAGE(C40:C41)</f>
        <v>33.400000000000006</v>
      </c>
      <c r="F40">
        <f>ABS(C40-C41)</f>
        <v>0.60000000000000142</v>
      </c>
      <c r="G40">
        <f>(F40/E40)*100</f>
        <v>1.7964071856287467</v>
      </c>
    </row>
    <row r="41" spans="1:7" x14ac:dyDescent="0.3">
      <c r="A41" t="s">
        <v>101</v>
      </c>
      <c r="B41" t="s">
        <v>26</v>
      </c>
      <c r="C41">
        <v>33.700000000000003</v>
      </c>
      <c r="D41" t="s">
        <v>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1"/>
  <sheetViews>
    <sheetView zoomScaleNormal="100" workbookViewId="0">
      <selection activeCell="C1" sqref="C1:G1048576"/>
    </sheetView>
  </sheetViews>
  <sheetFormatPr defaultRowHeight="14.4" x14ac:dyDescent="0.3"/>
  <cols>
    <col min="1" max="1" width="8.44140625" bestFit="1" customWidth="1"/>
    <col min="2" max="2" width="9.88671875" bestFit="1" customWidth="1"/>
    <col min="3" max="3" width="18.33203125" bestFit="1" customWidth="1"/>
    <col min="4" max="4" width="26.33203125" bestFit="1" customWidth="1"/>
    <col min="5" max="5" width="7.5546875" bestFit="1" customWidth="1"/>
    <col min="6" max="6" width="6.5546875" bestFit="1" customWidth="1"/>
    <col min="7" max="7" width="5.6640625" bestFit="1" customWidth="1"/>
    <col min="8" max="8" width="10.33203125" bestFit="1" customWidth="1"/>
    <col min="9" max="9" width="12.33203125" bestFit="1" customWidth="1"/>
    <col min="10" max="10" width="9.6640625" bestFit="1" customWidth="1"/>
  </cols>
  <sheetData>
    <row r="1" spans="1:11" x14ac:dyDescent="0.3">
      <c r="A1" s="1" t="s">
        <v>3</v>
      </c>
      <c r="B1" s="1" t="s">
        <v>4</v>
      </c>
      <c r="C1" s="1" t="s">
        <v>5</v>
      </c>
      <c r="D1" s="1" t="s">
        <v>8</v>
      </c>
      <c r="E1" s="1" t="s">
        <v>10</v>
      </c>
      <c r="F1" s="1" t="s">
        <v>11</v>
      </c>
      <c r="G1" s="1" t="s">
        <v>12</v>
      </c>
      <c r="H1" s="1" t="s">
        <v>18</v>
      </c>
      <c r="I1" s="1" t="s">
        <v>19</v>
      </c>
      <c r="J1" s="1" t="s">
        <v>20</v>
      </c>
      <c r="K1" s="6" t="s">
        <v>495</v>
      </c>
    </row>
    <row r="2" spans="1:11" s="5" customFormat="1" x14ac:dyDescent="0.3">
      <c r="A2" s="2">
        <v>172136</v>
      </c>
      <c r="B2" s="2" t="s">
        <v>370</v>
      </c>
      <c r="C2" s="2" t="s">
        <v>371</v>
      </c>
      <c r="D2" s="2" t="s">
        <v>26</v>
      </c>
      <c r="E2" s="2"/>
      <c r="F2" s="2">
        <v>96.9</v>
      </c>
      <c r="G2" s="2" t="s">
        <v>28</v>
      </c>
      <c r="H2" s="2"/>
      <c r="I2" s="2"/>
      <c r="J2" s="2"/>
    </row>
    <row r="3" spans="1:11" s="5" customFormat="1" x14ac:dyDescent="0.3">
      <c r="A3" s="2">
        <v>172136</v>
      </c>
      <c r="B3" s="2" t="s">
        <v>370</v>
      </c>
      <c r="C3" s="2" t="s">
        <v>371</v>
      </c>
      <c r="D3" s="2" t="s">
        <v>29</v>
      </c>
      <c r="E3" s="2"/>
      <c r="F3" s="2">
        <v>21.8</v>
      </c>
      <c r="G3" s="2" t="s">
        <v>28</v>
      </c>
      <c r="H3" s="2"/>
      <c r="I3" s="2"/>
      <c r="J3" s="2"/>
    </row>
    <row r="4" spans="1:11" s="5" customFormat="1" x14ac:dyDescent="0.3">
      <c r="A4" s="2">
        <v>172138</v>
      </c>
      <c r="B4" s="2" t="s">
        <v>481</v>
      </c>
      <c r="C4" s="2" t="s">
        <v>397</v>
      </c>
      <c r="D4" s="2" t="s">
        <v>120</v>
      </c>
      <c r="E4" s="2"/>
      <c r="F4" s="2">
        <v>4.0199999999999996</v>
      </c>
      <c r="G4" s="2" t="s">
        <v>121</v>
      </c>
      <c r="H4" s="2"/>
      <c r="I4" s="2"/>
      <c r="J4" s="2"/>
    </row>
    <row r="5" spans="1:11" s="5" customFormat="1" x14ac:dyDescent="0.3">
      <c r="A5" s="2">
        <v>172139</v>
      </c>
      <c r="B5" s="2" t="s">
        <v>396</v>
      </c>
      <c r="C5" s="2" t="s">
        <v>397</v>
      </c>
      <c r="D5" s="2" t="s">
        <v>26</v>
      </c>
      <c r="E5" s="2"/>
      <c r="F5" s="2">
        <v>30.7</v>
      </c>
      <c r="G5" s="2" t="s">
        <v>28</v>
      </c>
      <c r="H5" s="2"/>
      <c r="I5" s="2"/>
      <c r="J5" s="2"/>
    </row>
    <row r="6" spans="1:11" s="5" customFormat="1" x14ac:dyDescent="0.3">
      <c r="A6" s="2">
        <v>172139</v>
      </c>
      <c r="B6" s="2" t="s">
        <v>396</v>
      </c>
      <c r="C6" s="2" t="s">
        <v>397</v>
      </c>
      <c r="D6" s="2" t="s">
        <v>29</v>
      </c>
      <c r="E6" s="2"/>
      <c r="F6" s="2">
        <v>18.2</v>
      </c>
      <c r="G6" s="2" t="s">
        <v>28</v>
      </c>
      <c r="H6" s="2"/>
      <c r="I6" s="2"/>
      <c r="J6" s="2"/>
    </row>
    <row r="7" spans="1:11" s="5" customFormat="1" x14ac:dyDescent="0.3">
      <c r="A7" s="2">
        <v>172274</v>
      </c>
      <c r="B7" s="2" t="s">
        <v>141</v>
      </c>
      <c r="C7" s="2" t="s">
        <v>57</v>
      </c>
      <c r="D7" s="2" t="s">
        <v>120</v>
      </c>
      <c r="E7" s="2"/>
      <c r="F7" s="2">
        <v>3.49</v>
      </c>
      <c r="G7" s="2" t="s">
        <v>121</v>
      </c>
      <c r="H7" s="2"/>
      <c r="I7" s="2"/>
      <c r="J7" s="2"/>
    </row>
    <row r="8" spans="1:11" s="5" customFormat="1" x14ac:dyDescent="0.3">
      <c r="A8" s="2">
        <v>172273</v>
      </c>
      <c r="B8" s="2" t="s">
        <v>56</v>
      </c>
      <c r="C8" s="2" t="s">
        <v>57</v>
      </c>
      <c r="D8" s="2" t="s">
        <v>26</v>
      </c>
      <c r="E8" s="2"/>
      <c r="F8" s="2">
        <v>30.9</v>
      </c>
      <c r="G8" s="2" t="s">
        <v>28</v>
      </c>
      <c r="H8" s="2"/>
      <c r="I8" s="2"/>
      <c r="J8" s="2"/>
    </row>
    <row r="9" spans="1:11" s="5" customFormat="1" x14ac:dyDescent="0.3">
      <c r="A9" s="2">
        <v>172273</v>
      </c>
      <c r="B9" s="2" t="s">
        <v>56</v>
      </c>
      <c r="C9" s="2" t="s">
        <v>57</v>
      </c>
      <c r="D9" s="2" t="s">
        <v>29</v>
      </c>
      <c r="E9" s="2"/>
      <c r="F9" s="2">
        <v>11.6</v>
      </c>
      <c r="G9" s="2" t="s">
        <v>28</v>
      </c>
      <c r="H9" s="2"/>
      <c r="I9" s="2"/>
      <c r="J9" s="2"/>
    </row>
    <row r="10" spans="1:11" s="5" customFormat="1" x14ac:dyDescent="0.3">
      <c r="A10" s="2">
        <v>172298</v>
      </c>
      <c r="B10" s="2" t="s">
        <v>159</v>
      </c>
      <c r="C10" s="2" t="s">
        <v>77</v>
      </c>
      <c r="D10" s="2" t="s">
        <v>120</v>
      </c>
      <c r="E10" s="2"/>
      <c r="F10" s="2">
        <v>3.48</v>
      </c>
      <c r="G10" s="2" t="s">
        <v>121</v>
      </c>
      <c r="H10" s="2"/>
      <c r="I10" s="2"/>
      <c r="J10" s="2"/>
    </row>
    <row r="11" spans="1:11" s="5" customFormat="1" x14ac:dyDescent="0.3">
      <c r="A11" s="2">
        <v>172297</v>
      </c>
      <c r="B11" s="2" t="s">
        <v>76</v>
      </c>
      <c r="C11" s="2" t="s">
        <v>77</v>
      </c>
      <c r="D11" s="2" t="s">
        <v>26</v>
      </c>
      <c r="E11" s="2"/>
      <c r="F11" s="2">
        <v>22.7</v>
      </c>
      <c r="G11" s="2" t="s">
        <v>28</v>
      </c>
      <c r="H11" s="2"/>
      <c r="I11" s="2"/>
      <c r="J11" s="2"/>
    </row>
    <row r="12" spans="1:11" s="5" customFormat="1" x14ac:dyDescent="0.3">
      <c r="A12" s="2">
        <v>172297</v>
      </c>
      <c r="B12" s="2" t="s">
        <v>76</v>
      </c>
      <c r="C12" s="2" t="s">
        <v>77</v>
      </c>
      <c r="D12" s="2" t="s">
        <v>29</v>
      </c>
      <c r="E12" s="2"/>
      <c r="F12" s="2">
        <v>15.6</v>
      </c>
      <c r="G12" s="2" t="s">
        <v>28</v>
      </c>
      <c r="H12" s="2"/>
      <c r="I12" s="2"/>
      <c r="J12" s="2"/>
    </row>
    <row r="13" spans="1:11" s="5" customFormat="1" x14ac:dyDescent="0.3">
      <c r="A13" s="2">
        <v>180001</v>
      </c>
      <c r="B13" s="2" t="s">
        <v>104</v>
      </c>
      <c r="C13" s="2" t="s">
        <v>105</v>
      </c>
      <c r="D13" s="2" t="s">
        <v>26</v>
      </c>
      <c r="E13" s="2"/>
      <c r="F13" s="2">
        <v>19.2</v>
      </c>
      <c r="G13" s="2" t="s">
        <v>28</v>
      </c>
      <c r="H13" s="2"/>
      <c r="I13" s="2"/>
      <c r="J13" s="2"/>
    </row>
    <row r="14" spans="1:11" s="5" customFormat="1" x14ac:dyDescent="0.3">
      <c r="A14" s="2">
        <v>180001</v>
      </c>
      <c r="B14" s="2" t="s">
        <v>104</v>
      </c>
      <c r="C14" s="2" t="s">
        <v>105</v>
      </c>
      <c r="D14" s="2" t="s">
        <v>29</v>
      </c>
      <c r="E14" s="2"/>
      <c r="F14" s="2">
        <v>15.9</v>
      </c>
      <c r="G14" s="2" t="s">
        <v>28</v>
      </c>
      <c r="H14" s="2"/>
      <c r="I14" s="2"/>
      <c r="J14" s="2"/>
    </row>
    <row r="15" spans="1:11" s="5" customFormat="1" x14ac:dyDescent="0.3">
      <c r="A15" s="2">
        <v>180023</v>
      </c>
      <c r="B15" s="2" t="s">
        <v>22</v>
      </c>
      <c r="C15" s="2" t="s">
        <v>519</v>
      </c>
      <c r="D15" s="2" t="s">
        <v>26</v>
      </c>
      <c r="E15" s="2"/>
      <c r="F15" s="2">
        <v>25.9</v>
      </c>
      <c r="G15" s="2" t="s">
        <v>28</v>
      </c>
      <c r="H15" s="2"/>
      <c r="I15" s="2"/>
      <c r="J15" s="2"/>
    </row>
    <row r="16" spans="1:11" s="5" customFormat="1" x14ac:dyDescent="0.3">
      <c r="A16" s="2">
        <v>180023</v>
      </c>
      <c r="B16" s="2" t="s">
        <v>22</v>
      </c>
      <c r="C16" s="2" t="s">
        <v>519</v>
      </c>
      <c r="D16" s="2" t="s">
        <v>29</v>
      </c>
      <c r="E16" s="2"/>
      <c r="F16" s="2">
        <v>16</v>
      </c>
      <c r="G16" s="2" t="s">
        <v>28</v>
      </c>
      <c r="H16" s="2"/>
      <c r="I16" s="2"/>
      <c r="J16" s="2"/>
    </row>
    <row r="17" spans="1:10" s="5" customFormat="1" x14ac:dyDescent="0.3">
      <c r="A17" s="2">
        <v>180024</v>
      </c>
      <c r="B17" s="2" t="s">
        <v>117</v>
      </c>
      <c r="C17" s="2" t="s">
        <v>499</v>
      </c>
      <c r="D17" s="2" t="s">
        <v>120</v>
      </c>
      <c r="E17" s="2"/>
      <c r="F17" s="2">
        <v>5.63</v>
      </c>
      <c r="G17" s="2" t="s">
        <v>121</v>
      </c>
      <c r="H17" s="2"/>
      <c r="I17" s="2"/>
      <c r="J17" s="2"/>
    </row>
    <row r="18" spans="1:10" s="5" customFormat="1" x14ac:dyDescent="0.3">
      <c r="A18" s="2">
        <v>180024</v>
      </c>
      <c r="B18" s="2" t="s">
        <v>117</v>
      </c>
      <c r="C18" s="2" t="s">
        <v>499</v>
      </c>
      <c r="D18" s="2" t="s">
        <v>26</v>
      </c>
      <c r="E18" s="2"/>
      <c r="F18" s="2">
        <v>377</v>
      </c>
      <c r="G18" s="2" t="s">
        <v>28</v>
      </c>
      <c r="H18" s="2"/>
      <c r="I18" s="2"/>
      <c r="J18" s="2"/>
    </row>
    <row r="19" spans="1:10" s="5" customFormat="1" x14ac:dyDescent="0.3">
      <c r="A19" s="2">
        <v>180030</v>
      </c>
      <c r="B19" s="2" t="s">
        <v>134</v>
      </c>
      <c r="C19" s="2" t="s">
        <v>506</v>
      </c>
      <c r="D19" s="2" t="s">
        <v>120</v>
      </c>
      <c r="E19" s="2"/>
      <c r="F19" s="2">
        <v>4.91</v>
      </c>
      <c r="G19" s="2" t="s">
        <v>121</v>
      </c>
      <c r="H19" s="2"/>
      <c r="I19" s="2"/>
      <c r="J19" s="2"/>
    </row>
    <row r="20" spans="1:10" s="5" customFormat="1" x14ac:dyDescent="0.3">
      <c r="A20" s="2">
        <v>180029</v>
      </c>
      <c r="B20" s="2" t="s">
        <v>42</v>
      </c>
      <c r="C20" s="2" t="s">
        <v>506</v>
      </c>
      <c r="D20" s="2" t="s">
        <v>26</v>
      </c>
      <c r="E20" s="2"/>
      <c r="F20" s="2">
        <v>27.8</v>
      </c>
      <c r="G20" s="2" t="s">
        <v>28</v>
      </c>
      <c r="H20" s="2"/>
      <c r="I20" s="2"/>
      <c r="J20" s="2"/>
    </row>
    <row r="21" spans="1:10" s="5" customFormat="1" x14ac:dyDescent="0.3">
      <c r="A21" s="2">
        <v>180029</v>
      </c>
      <c r="B21" s="2" t="s">
        <v>42</v>
      </c>
      <c r="C21" s="2" t="s">
        <v>506</v>
      </c>
      <c r="D21" s="2" t="s">
        <v>29</v>
      </c>
      <c r="E21" s="2"/>
      <c r="F21" s="2">
        <v>21.4</v>
      </c>
      <c r="G21" s="2" t="s">
        <v>28</v>
      </c>
      <c r="H21" s="2"/>
      <c r="I21" s="2"/>
      <c r="J21" s="2"/>
    </row>
    <row r="22" spans="1:10" s="5" customFormat="1" x14ac:dyDescent="0.3">
      <c r="A22" s="2">
        <v>172136</v>
      </c>
      <c r="B22" s="2" t="s">
        <v>372</v>
      </c>
      <c r="C22" s="2" t="s">
        <v>373</v>
      </c>
      <c r="D22" s="2" t="s">
        <v>26</v>
      </c>
      <c r="E22" s="2"/>
      <c r="F22" s="2">
        <v>277.8</v>
      </c>
      <c r="G22" s="2" t="s">
        <v>28</v>
      </c>
      <c r="H22" s="2"/>
      <c r="I22" s="2"/>
      <c r="J22" s="2"/>
    </row>
    <row r="23" spans="1:10" s="5" customFormat="1" x14ac:dyDescent="0.3">
      <c r="A23" s="2">
        <v>172136</v>
      </c>
      <c r="B23" s="2" t="s">
        <v>372</v>
      </c>
      <c r="C23" s="2" t="s">
        <v>373</v>
      </c>
      <c r="D23" s="2" t="s">
        <v>29</v>
      </c>
      <c r="E23" s="2"/>
      <c r="F23" s="2">
        <v>125</v>
      </c>
      <c r="G23" s="2" t="s">
        <v>28</v>
      </c>
      <c r="H23" s="2"/>
      <c r="I23" s="2"/>
      <c r="J23" s="2"/>
    </row>
    <row r="24" spans="1:10" s="5" customFormat="1" x14ac:dyDescent="0.3">
      <c r="A24" s="2">
        <v>172138</v>
      </c>
      <c r="B24" s="2" t="s">
        <v>482</v>
      </c>
      <c r="C24" s="2" t="s">
        <v>399</v>
      </c>
      <c r="D24" s="2" t="s">
        <v>120</v>
      </c>
      <c r="E24" s="2"/>
      <c r="F24" s="2">
        <v>8.7200000000000006</v>
      </c>
      <c r="G24" s="2" t="s">
        <v>121</v>
      </c>
      <c r="H24" s="2"/>
      <c r="I24" s="2"/>
      <c r="J24" s="2"/>
    </row>
    <row r="25" spans="1:10" s="5" customFormat="1" x14ac:dyDescent="0.3">
      <c r="A25" s="2">
        <v>172139</v>
      </c>
      <c r="B25" s="2" t="s">
        <v>398</v>
      </c>
      <c r="C25" s="2" t="s">
        <v>399</v>
      </c>
      <c r="D25" s="2" t="s">
        <v>26</v>
      </c>
      <c r="E25" s="2"/>
      <c r="F25" s="2">
        <v>64.5</v>
      </c>
      <c r="G25" s="2" t="s">
        <v>28</v>
      </c>
      <c r="H25" s="2"/>
      <c r="I25" s="2"/>
      <c r="J25" s="2"/>
    </row>
    <row r="26" spans="1:10" s="5" customFormat="1" x14ac:dyDescent="0.3">
      <c r="A26" s="2">
        <v>172139</v>
      </c>
      <c r="B26" s="2" t="s">
        <v>398</v>
      </c>
      <c r="C26" s="2" t="s">
        <v>399</v>
      </c>
      <c r="D26" s="2" t="s">
        <v>29</v>
      </c>
      <c r="E26" s="2"/>
      <c r="F26" s="2">
        <v>31.1</v>
      </c>
      <c r="G26" s="2" t="s">
        <v>28</v>
      </c>
      <c r="H26" s="2"/>
      <c r="I26" s="2"/>
      <c r="J26" s="2"/>
    </row>
    <row r="27" spans="1:10" s="5" customFormat="1" x14ac:dyDescent="0.3">
      <c r="A27" s="2">
        <v>172274</v>
      </c>
      <c r="B27" s="2" t="s">
        <v>143</v>
      </c>
      <c r="C27" s="2" t="s">
        <v>59</v>
      </c>
      <c r="D27" s="2" t="s">
        <v>120</v>
      </c>
      <c r="E27" s="2"/>
      <c r="F27" s="2">
        <v>9.44</v>
      </c>
      <c r="G27" s="2" t="s">
        <v>121</v>
      </c>
      <c r="H27" s="2"/>
      <c r="I27" s="2"/>
      <c r="J27" s="2"/>
    </row>
    <row r="28" spans="1:10" s="5" customFormat="1" x14ac:dyDescent="0.3">
      <c r="A28" s="2">
        <v>172273</v>
      </c>
      <c r="B28" s="2" t="s">
        <v>58</v>
      </c>
      <c r="C28" s="2" t="s">
        <v>59</v>
      </c>
      <c r="D28" s="2" t="s">
        <v>26</v>
      </c>
      <c r="E28" s="2"/>
      <c r="F28" s="2">
        <v>60.3</v>
      </c>
      <c r="G28" s="2" t="s">
        <v>28</v>
      </c>
      <c r="H28" s="2"/>
      <c r="I28" s="2"/>
      <c r="J28" s="2"/>
    </row>
    <row r="29" spans="1:10" s="5" customFormat="1" x14ac:dyDescent="0.3">
      <c r="A29" s="2">
        <v>172273</v>
      </c>
      <c r="B29" s="2" t="s">
        <v>58</v>
      </c>
      <c r="C29" s="2" t="s">
        <v>59</v>
      </c>
      <c r="D29" s="2" t="s">
        <v>29</v>
      </c>
      <c r="E29" s="2"/>
      <c r="F29" s="2">
        <v>16.5</v>
      </c>
      <c r="G29" s="2" t="s">
        <v>28</v>
      </c>
      <c r="H29" s="2"/>
      <c r="I29" s="2"/>
      <c r="J29" s="2"/>
    </row>
    <row r="30" spans="1:10" s="5" customFormat="1" x14ac:dyDescent="0.3">
      <c r="A30" s="2">
        <v>172298</v>
      </c>
      <c r="B30" s="2" t="s">
        <v>160</v>
      </c>
      <c r="C30" s="2" t="s">
        <v>79</v>
      </c>
      <c r="D30" s="2" t="s">
        <v>120</v>
      </c>
      <c r="E30" s="2"/>
      <c r="F30" s="2">
        <v>7.62</v>
      </c>
      <c r="G30" s="2" t="s">
        <v>121</v>
      </c>
      <c r="H30" s="2"/>
      <c r="I30" s="2"/>
      <c r="J30" s="2"/>
    </row>
    <row r="31" spans="1:10" s="5" customFormat="1" x14ac:dyDescent="0.3">
      <c r="A31" s="2">
        <v>172297</v>
      </c>
      <c r="B31" s="2" t="s">
        <v>78</v>
      </c>
      <c r="C31" s="2" t="s">
        <v>79</v>
      </c>
      <c r="D31" s="2" t="s">
        <v>26</v>
      </c>
      <c r="E31" s="2"/>
      <c r="F31" s="2">
        <v>33.9</v>
      </c>
      <c r="G31" s="2" t="s">
        <v>28</v>
      </c>
      <c r="H31" s="2"/>
      <c r="I31" s="2"/>
      <c r="J31" s="2"/>
    </row>
    <row r="32" spans="1:10" s="5" customFormat="1" x14ac:dyDescent="0.3">
      <c r="A32" s="2">
        <v>172297</v>
      </c>
      <c r="B32" s="2" t="s">
        <v>78</v>
      </c>
      <c r="C32" s="2" t="s">
        <v>79</v>
      </c>
      <c r="D32" s="2" t="s">
        <v>29</v>
      </c>
      <c r="E32" s="2"/>
      <c r="F32" s="2">
        <v>20.9</v>
      </c>
      <c r="G32" s="2" t="s">
        <v>28</v>
      </c>
      <c r="H32" s="2"/>
      <c r="I32" s="2"/>
      <c r="J32" s="2"/>
    </row>
    <row r="33" spans="1:10" s="5" customFormat="1" x14ac:dyDescent="0.3">
      <c r="A33" s="2">
        <v>180001</v>
      </c>
      <c r="B33" s="2" t="s">
        <v>106</v>
      </c>
      <c r="C33" s="2" t="s">
        <v>107</v>
      </c>
      <c r="D33" s="2" t="s">
        <v>26</v>
      </c>
      <c r="E33" s="2"/>
      <c r="F33" s="2">
        <v>46.4</v>
      </c>
      <c r="G33" s="2" t="s">
        <v>28</v>
      </c>
      <c r="H33" s="2"/>
      <c r="I33" s="2"/>
      <c r="J33" s="2"/>
    </row>
    <row r="34" spans="1:10" s="5" customFormat="1" x14ac:dyDescent="0.3">
      <c r="A34" s="2">
        <v>180001</v>
      </c>
      <c r="B34" s="2" t="s">
        <v>106</v>
      </c>
      <c r="C34" s="2" t="s">
        <v>107</v>
      </c>
      <c r="D34" s="2" t="s">
        <v>29</v>
      </c>
      <c r="E34" s="2"/>
      <c r="F34" s="2">
        <v>27.7</v>
      </c>
      <c r="G34" s="2" t="s">
        <v>28</v>
      </c>
      <c r="H34" s="2"/>
      <c r="I34" s="2"/>
      <c r="J34" s="2"/>
    </row>
    <row r="35" spans="1:10" s="5" customFormat="1" x14ac:dyDescent="0.3">
      <c r="A35" s="2">
        <v>180023</v>
      </c>
      <c r="B35" s="2" t="s">
        <v>30</v>
      </c>
      <c r="C35" s="2" t="s">
        <v>513</v>
      </c>
      <c r="D35" s="2" t="s">
        <v>26</v>
      </c>
      <c r="E35" s="2"/>
      <c r="F35" s="2">
        <v>32.5</v>
      </c>
      <c r="G35" s="2" t="s">
        <v>28</v>
      </c>
      <c r="H35" s="2"/>
      <c r="I35" s="2"/>
      <c r="J35" s="2"/>
    </row>
    <row r="36" spans="1:10" s="5" customFormat="1" x14ac:dyDescent="0.3">
      <c r="A36" s="2">
        <v>180023</v>
      </c>
      <c r="B36" s="2" t="s">
        <v>30</v>
      </c>
      <c r="C36" s="2" t="s">
        <v>513</v>
      </c>
      <c r="D36" s="2" t="s">
        <v>29</v>
      </c>
      <c r="E36" s="2"/>
      <c r="F36" s="2">
        <v>18.8</v>
      </c>
      <c r="G36" s="2" t="s">
        <v>28</v>
      </c>
      <c r="H36" s="2"/>
      <c r="I36" s="2"/>
      <c r="J36" s="2"/>
    </row>
    <row r="37" spans="1:10" s="5" customFormat="1" x14ac:dyDescent="0.3">
      <c r="A37" s="2">
        <v>180024</v>
      </c>
      <c r="B37" s="2" t="s">
        <v>122</v>
      </c>
      <c r="C37" s="2" t="s">
        <v>500</v>
      </c>
      <c r="D37" s="2" t="s">
        <v>120</v>
      </c>
      <c r="E37" s="2"/>
      <c r="F37" s="2">
        <v>4.71</v>
      </c>
      <c r="G37" s="2" t="s">
        <v>121</v>
      </c>
      <c r="H37" s="2"/>
      <c r="I37" s="2"/>
      <c r="J37" s="2"/>
    </row>
    <row r="38" spans="1:10" s="5" customFormat="1" x14ac:dyDescent="0.3">
      <c r="A38" s="2">
        <v>180024</v>
      </c>
      <c r="B38" s="2" t="s">
        <v>122</v>
      </c>
      <c r="C38" s="2" t="s">
        <v>500</v>
      </c>
      <c r="D38" s="2" t="s">
        <v>26</v>
      </c>
      <c r="E38" s="2"/>
      <c r="F38" s="2">
        <v>449</v>
      </c>
      <c r="G38" s="2" t="s">
        <v>28</v>
      </c>
      <c r="H38" s="2"/>
      <c r="I38" s="2"/>
      <c r="J38" s="2"/>
    </row>
    <row r="39" spans="1:10" s="5" customFormat="1" x14ac:dyDescent="0.3">
      <c r="A39" s="2">
        <v>172136</v>
      </c>
      <c r="B39" s="2" t="s">
        <v>374</v>
      </c>
      <c r="C39" s="2" t="s">
        <v>375</v>
      </c>
      <c r="D39" s="2" t="s">
        <v>26</v>
      </c>
      <c r="E39" s="2"/>
      <c r="F39" s="2">
        <v>54.3</v>
      </c>
      <c r="G39" s="2" t="s">
        <v>28</v>
      </c>
      <c r="H39" s="2"/>
      <c r="I39" s="2"/>
      <c r="J39" s="2"/>
    </row>
    <row r="40" spans="1:10" s="5" customFormat="1" x14ac:dyDescent="0.3">
      <c r="A40" s="2">
        <v>172136</v>
      </c>
      <c r="B40" s="2" t="s">
        <v>374</v>
      </c>
      <c r="C40" s="2" t="s">
        <v>375</v>
      </c>
      <c r="D40" s="2" t="s">
        <v>29</v>
      </c>
      <c r="E40" s="2"/>
      <c r="F40" s="2">
        <v>21.8</v>
      </c>
      <c r="G40" s="2" t="s">
        <v>28</v>
      </c>
      <c r="H40" s="2"/>
      <c r="I40" s="2"/>
      <c r="J40" s="2"/>
    </row>
    <row r="41" spans="1:10" s="5" customFormat="1" x14ac:dyDescent="0.3">
      <c r="A41" s="2">
        <v>172138</v>
      </c>
      <c r="B41" s="2" t="s">
        <v>483</v>
      </c>
      <c r="C41" s="2" t="s">
        <v>401</v>
      </c>
      <c r="D41" s="2" t="s">
        <v>120</v>
      </c>
      <c r="E41" s="2"/>
      <c r="F41" s="2">
        <v>2.2200000000000002</v>
      </c>
      <c r="G41" s="2" t="s">
        <v>121</v>
      </c>
      <c r="H41" s="2"/>
      <c r="I41" s="2"/>
      <c r="J41" s="2"/>
    </row>
    <row r="42" spans="1:10" s="5" customFormat="1" x14ac:dyDescent="0.3">
      <c r="A42" s="2">
        <v>172139</v>
      </c>
      <c r="B42" s="2" t="s">
        <v>400</v>
      </c>
      <c r="C42" s="2" t="s">
        <v>401</v>
      </c>
      <c r="D42" s="2" t="s">
        <v>26</v>
      </c>
      <c r="E42" s="2"/>
      <c r="F42" s="2">
        <v>54.6</v>
      </c>
      <c r="G42" s="2" t="s">
        <v>28</v>
      </c>
      <c r="H42" s="2"/>
      <c r="I42" s="2"/>
      <c r="J42" s="2"/>
    </row>
    <row r="43" spans="1:10" s="5" customFormat="1" x14ac:dyDescent="0.3">
      <c r="A43" s="2">
        <v>172139</v>
      </c>
      <c r="B43" s="2" t="s">
        <v>400</v>
      </c>
      <c r="C43" s="2" t="s">
        <v>401</v>
      </c>
      <c r="D43" s="2" t="s">
        <v>29</v>
      </c>
      <c r="E43" s="2"/>
      <c r="F43" s="2">
        <v>17.100000000000001</v>
      </c>
      <c r="G43" s="2" t="s">
        <v>28</v>
      </c>
      <c r="H43" s="2"/>
      <c r="I43" s="2"/>
      <c r="J43" s="2"/>
    </row>
    <row r="44" spans="1:10" s="5" customFormat="1" x14ac:dyDescent="0.3">
      <c r="A44" s="2">
        <v>172274</v>
      </c>
      <c r="B44" s="2" t="s">
        <v>145</v>
      </c>
      <c r="C44" s="2" t="s">
        <v>61</v>
      </c>
      <c r="D44" s="2" t="s">
        <v>120</v>
      </c>
      <c r="E44" s="2"/>
      <c r="F44" s="2">
        <v>2.2000000000000002</v>
      </c>
      <c r="G44" s="2" t="s">
        <v>121</v>
      </c>
      <c r="H44" s="2"/>
      <c r="I44" s="2"/>
      <c r="J44" s="2"/>
    </row>
    <row r="45" spans="1:10" s="5" customFormat="1" x14ac:dyDescent="0.3">
      <c r="A45" s="2">
        <v>172273</v>
      </c>
      <c r="B45" s="2" t="s">
        <v>60</v>
      </c>
      <c r="C45" s="2" t="s">
        <v>61</v>
      </c>
      <c r="D45" s="2" t="s">
        <v>26</v>
      </c>
      <c r="E45" s="2"/>
      <c r="F45" s="2">
        <v>43.4</v>
      </c>
      <c r="G45" s="2" t="s">
        <v>28</v>
      </c>
      <c r="H45" s="2"/>
      <c r="I45" s="2"/>
      <c r="J45" s="2"/>
    </row>
    <row r="46" spans="1:10" s="5" customFormat="1" x14ac:dyDescent="0.3">
      <c r="A46" s="2">
        <v>172273</v>
      </c>
      <c r="B46" s="2" t="s">
        <v>60</v>
      </c>
      <c r="C46" s="2" t="s">
        <v>61</v>
      </c>
      <c r="D46" s="2" t="s">
        <v>29</v>
      </c>
      <c r="E46" s="2"/>
      <c r="F46" s="2">
        <v>21.7</v>
      </c>
      <c r="G46" s="2" t="s">
        <v>28</v>
      </c>
      <c r="H46" s="2"/>
      <c r="I46" s="2"/>
      <c r="J46" s="2"/>
    </row>
    <row r="47" spans="1:10" s="5" customFormat="1" x14ac:dyDescent="0.3">
      <c r="A47" s="2">
        <v>172298</v>
      </c>
      <c r="B47" s="2" t="s">
        <v>161</v>
      </c>
      <c r="C47" s="2" t="s">
        <v>81</v>
      </c>
      <c r="D47" s="2" t="s">
        <v>120</v>
      </c>
      <c r="E47" s="2"/>
      <c r="F47" s="2">
        <v>2.2000000000000002</v>
      </c>
      <c r="G47" s="2" t="s">
        <v>121</v>
      </c>
      <c r="H47" s="2"/>
      <c r="I47" s="2"/>
      <c r="J47" s="2"/>
    </row>
    <row r="48" spans="1:10" s="5" customFormat="1" x14ac:dyDescent="0.3">
      <c r="A48" s="2">
        <v>172297</v>
      </c>
      <c r="B48" s="2" t="s">
        <v>80</v>
      </c>
      <c r="C48" s="2" t="s">
        <v>81</v>
      </c>
      <c r="D48" s="2" t="s">
        <v>26</v>
      </c>
      <c r="E48" s="2"/>
      <c r="F48" s="2">
        <v>24.2</v>
      </c>
      <c r="G48" s="2" t="s">
        <v>28</v>
      </c>
      <c r="H48" s="2"/>
      <c r="I48" s="2"/>
      <c r="J48" s="2"/>
    </row>
    <row r="49" spans="1:11" s="5" customFormat="1" x14ac:dyDescent="0.3">
      <c r="A49" s="2">
        <v>172297</v>
      </c>
      <c r="B49" s="2" t="s">
        <v>80</v>
      </c>
      <c r="C49" s="2" t="s">
        <v>81</v>
      </c>
      <c r="D49" s="2" t="s">
        <v>29</v>
      </c>
      <c r="E49" s="2"/>
      <c r="F49" s="2">
        <v>17.600000000000001</v>
      </c>
      <c r="G49" s="2" t="s">
        <v>28</v>
      </c>
      <c r="H49" s="2"/>
      <c r="I49" s="2"/>
      <c r="J49" s="2"/>
    </row>
    <row r="50" spans="1:11" s="5" customFormat="1" x14ac:dyDescent="0.3">
      <c r="A50" s="2">
        <v>180001</v>
      </c>
      <c r="B50" s="2" t="s">
        <v>108</v>
      </c>
      <c r="C50" s="2" t="s">
        <v>109</v>
      </c>
      <c r="D50" s="2" t="s">
        <v>26</v>
      </c>
      <c r="E50" s="2"/>
      <c r="F50" s="2">
        <v>18.399999999999999</v>
      </c>
      <c r="G50" s="2" t="s">
        <v>28</v>
      </c>
      <c r="H50" s="2"/>
      <c r="I50" s="2"/>
      <c r="J50" s="2"/>
    </row>
    <row r="51" spans="1:11" s="5" customFormat="1" x14ac:dyDescent="0.3">
      <c r="A51" s="2">
        <v>180001</v>
      </c>
      <c r="B51" s="2" t="s">
        <v>108</v>
      </c>
      <c r="C51" s="2" t="s">
        <v>109</v>
      </c>
      <c r="D51" s="2" t="s">
        <v>29</v>
      </c>
      <c r="E51" s="2"/>
      <c r="F51" s="2">
        <v>15.9</v>
      </c>
      <c r="G51" s="2" t="s">
        <v>28</v>
      </c>
      <c r="H51" s="2"/>
      <c r="I51" s="2"/>
      <c r="J51" s="2"/>
    </row>
    <row r="52" spans="1:11" s="5" customFormat="1" x14ac:dyDescent="0.3">
      <c r="A52" s="2">
        <v>180024</v>
      </c>
      <c r="B52" s="2" t="s">
        <v>124</v>
      </c>
      <c r="C52" s="2" t="s">
        <v>501</v>
      </c>
      <c r="D52" s="2" t="s">
        <v>120</v>
      </c>
      <c r="E52" s="2"/>
      <c r="F52" s="2">
        <v>3.61</v>
      </c>
      <c r="G52" s="2" t="s">
        <v>121</v>
      </c>
      <c r="H52" s="2"/>
      <c r="I52" s="2"/>
      <c r="J52" s="2"/>
    </row>
    <row r="53" spans="1:11" s="5" customFormat="1" x14ac:dyDescent="0.3">
      <c r="A53" s="2">
        <v>180024</v>
      </c>
      <c r="B53" s="2" t="s">
        <v>124</v>
      </c>
      <c r="C53" s="2" t="s">
        <v>501</v>
      </c>
      <c r="D53" s="2" t="s">
        <v>26</v>
      </c>
      <c r="E53" s="2"/>
      <c r="F53" s="2">
        <v>367</v>
      </c>
      <c r="G53" s="2" t="s">
        <v>28</v>
      </c>
      <c r="H53" s="2"/>
      <c r="I53" s="2"/>
      <c r="J53" s="2"/>
    </row>
    <row r="54" spans="1:11" s="5" customFormat="1" x14ac:dyDescent="0.3">
      <c r="A54" s="2">
        <v>180030</v>
      </c>
      <c r="B54" s="2" t="s">
        <v>135</v>
      </c>
      <c r="C54" s="2" t="s">
        <v>507</v>
      </c>
      <c r="D54" s="2" t="s">
        <v>120</v>
      </c>
      <c r="E54" s="2"/>
      <c r="F54" s="2">
        <v>3.99</v>
      </c>
      <c r="G54" s="2" t="s">
        <v>121</v>
      </c>
      <c r="H54" s="2"/>
      <c r="I54" s="2"/>
      <c r="J54" s="2"/>
    </row>
    <row r="55" spans="1:11" s="5" customFormat="1" x14ac:dyDescent="0.3">
      <c r="A55" s="2">
        <v>180029</v>
      </c>
      <c r="B55" s="2" t="s">
        <v>44</v>
      </c>
      <c r="C55" s="2" t="s">
        <v>507</v>
      </c>
      <c r="D55" s="2" t="s">
        <v>26</v>
      </c>
      <c r="E55" s="2"/>
      <c r="F55" s="2">
        <v>49.9</v>
      </c>
      <c r="G55" s="2" t="s">
        <v>28</v>
      </c>
      <c r="H55" s="2"/>
      <c r="I55" s="2"/>
      <c r="J55" s="2"/>
    </row>
    <row r="56" spans="1:11" s="5" customFormat="1" x14ac:dyDescent="0.3">
      <c r="A56" s="2">
        <v>180029</v>
      </c>
      <c r="B56" s="2" t="s">
        <v>44</v>
      </c>
      <c r="C56" s="2" t="s">
        <v>507</v>
      </c>
      <c r="D56" s="2" t="s">
        <v>29</v>
      </c>
      <c r="E56" s="2"/>
      <c r="F56" s="2">
        <v>24.2</v>
      </c>
      <c r="G56" s="2" t="s">
        <v>28</v>
      </c>
      <c r="H56" s="2"/>
      <c r="I56" s="2"/>
      <c r="J56" s="2"/>
    </row>
    <row r="57" spans="1:11" s="5" customFormat="1" x14ac:dyDescent="0.3">
      <c r="A57" s="2">
        <v>172136</v>
      </c>
      <c r="B57" s="2" t="s">
        <v>376</v>
      </c>
      <c r="C57" s="2" t="s">
        <v>377</v>
      </c>
      <c r="D57" s="2" t="s">
        <v>26</v>
      </c>
      <c r="E57" s="2"/>
      <c r="F57" s="2">
        <v>54.35</v>
      </c>
      <c r="G57" s="2" t="s">
        <v>28</v>
      </c>
      <c r="H57" s="2"/>
      <c r="I57" s="2"/>
      <c r="J57" s="2"/>
      <c r="K57" s="5" t="s">
        <v>522</v>
      </c>
    </row>
    <row r="58" spans="1:11" s="5" customFormat="1" x14ac:dyDescent="0.3">
      <c r="A58" s="2">
        <v>172136</v>
      </c>
      <c r="B58" s="2" t="s">
        <v>376</v>
      </c>
      <c r="C58" s="2" t="s">
        <v>377</v>
      </c>
      <c r="D58" s="2" t="s">
        <v>29</v>
      </c>
      <c r="E58" s="2"/>
      <c r="F58" s="2">
        <v>32.450000000000003</v>
      </c>
      <c r="G58" s="2" t="s">
        <v>28</v>
      </c>
      <c r="H58" s="2"/>
      <c r="I58" s="2"/>
      <c r="J58" s="2"/>
      <c r="K58" s="5" t="s">
        <v>522</v>
      </c>
    </row>
    <row r="59" spans="1:11" s="5" customFormat="1" x14ac:dyDescent="0.3">
      <c r="A59" s="2">
        <v>172138</v>
      </c>
      <c r="B59" s="2" t="s">
        <v>484</v>
      </c>
      <c r="C59" s="2" t="s">
        <v>403</v>
      </c>
      <c r="D59" s="2" t="s">
        <v>120</v>
      </c>
      <c r="E59" s="2"/>
      <c r="F59" s="7">
        <v>17.829999999999998</v>
      </c>
      <c r="G59" s="2" t="s">
        <v>121</v>
      </c>
      <c r="H59" s="2"/>
      <c r="I59" s="2"/>
      <c r="J59" s="2"/>
      <c r="K59" s="5" t="s">
        <v>522</v>
      </c>
    </row>
    <row r="60" spans="1:11" s="5" customFormat="1" x14ac:dyDescent="0.3">
      <c r="A60" s="2">
        <v>172139</v>
      </c>
      <c r="B60" s="2" t="s">
        <v>402</v>
      </c>
      <c r="C60" s="2" t="s">
        <v>403</v>
      </c>
      <c r="D60" s="2" t="s">
        <v>26</v>
      </c>
      <c r="E60" s="2"/>
      <c r="F60" s="7">
        <v>37.549999999999997</v>
      </c>
      <c r="G60" s="2" t="s">
        <v>28</v>
      </c>
      <c r="H60" s="2"/>
      <c r="I60" s="2"/>
      <c r="J60" s="2"/>
      <c r="K60" s="5" t="s">
        <v>522</v>
      </c>
    </row>
    <row r="61" spans="1:11" s="5" customFormat="1" x14ac:dyDescent="0.3">
      <c r="A61" s="2">
        <v>172139</v>
      </c>
      <c r="B61" s="2" t="s">
        <v>402</v>
      </c>
      <c r="C61" s="2" t="s">
        <v>403</v>
      </c>
      <c r="D61" s="2" t="s">
        <v>29</v>
      </c>
      <c r="E61" s="2"/>
      <c r="F61" s="7">
        <v>30.95</v>
      </c>
      <c r="G61" s="2" t="s">
        <v>28</v>
      </c>
      <c r="H61" s="2"/>
      <c r="I61" s="2"/>
      <c r="J61" s="2"/>
      <c r="K61" s="5" t="s">
        <v>522</v>
      </c>
    </row>
    <row r="62" spans="1:11" s="5" customFormat="1" x14ac:dyDescent="0.3">
      <c r="A62" s="2">
        <v>172274</v>
      </c>
      <c r="B62" s="2" t="s">
        <v>147</v>
      </c>
      <c r="C62" s="2" t="s">
        <v>63</v>
      </c>
      <c r="D62" s="2" t="s">
        <v>120</v>
      </c>
      <c r="E62" s="2"/>
      <c r="F62" s="2">
        <v>16.95</v>
      </c>
      <c r="G62" s="2" t="s">
        <v>121</v>
      </c>
      <c r="H62" s="2"/>
      <c r="I62" s="2"/>
      <c r="J62" s="2"/>
    </row>
    <row r="63" spans="1:11" s="5" customFormat="1" x14ac:dyDescent="0.3">
      <c r="A63" s="2">
        <v>172273</v>
      </c>
      <c r="B63" s="2" t="s">
        <v>62</v>
      </c>
      <c r="C63" s="2" t="s">
        <v>63</v>
      </c>
      <c r="D63" s="2" t="s">
        <v>26</v>
      </c>
      <c r="E63" s="2"/>
      <c r="F63" s="2">
        <v>43.1</v>
      </c>
      <c r="G63" s="2" t="s">
        <v>28</v>
      </c>
      <c r="H63" s="2"/>
      <c r="I63" s="2"/>
      <c r="J63" s="2"/>
    </row>
    <row r="64" spans="1:11" s="5" customFormat="1" x14ac:dyDescent="0.3">
      <c r="A64" s="2">
        <v>172273</v>
      </c>
      <c r="B64" s="2" t="s">
        <v>62</v>
      </c>
      <c r="C64" s="2" t="s">
        <v>63</v>
      </c>
      <c r="D64" s="2" t="s">
        <v>29</v>
      </c>
      <c r="E64" s="2"/>
      <c r="F64" s="2">
        <v>35.1</v>
      </c>
      <c r="G64" s="2" t="s">
        <v>28</v>
      </c>
      <c r="H64" s="2"/>
      <c r="I64" s="2"/>
      <c r="J64" s="2"/>
    </row>
    <row r="65" spans="1:11" s="5" customFormat="1" x14ac:dyDescent="0.3">
      <c r="A65" s="2">
        <v>172298</v>
      </c>
      <c r="B65" s="2" t="s">
        <v>162</v>
      </c>
      <c r="C65" s="2" t="s">
        <v>83</v>
      </c>
      <c r="D65" s="2" t="s">
        <v>120</v>
      </c>
      <c r="E65" s="2"/>
      <c r="F65" s="2">
        <v>16.5</v>
      </c>
      <c r="G65" s="2" t="s">
        <v>121</v>
      </c>
      <c r="H65" s="2"/>
      <c r="I65" s="2"/>
      <c r="J65" s="2"/>
    </row>
    <row r="66" spans="1:11" s="5" customFormat="1" x14ac:dyDescent="0.3">
      <c r="A66" s="2">
        <v>172297</v>
      </c>
      <c r="B66" s="2" t="s">
        <v>82</v>
      </c>
      <c r="C66" s="2" t="s">
        <v>83</v>
      </c>
      <c r="D66" s="2" t="s">
        <v>26</v>
      </c>
      <c r="E66" s="2"/>
      <c r="F66" s="2">
        <v>33.9</v>
      </c>
      <c r="G66" s="2" t="s">
        <v>28</v>
      </c>
      <c r="H66" s="2"/>
      <c r="I66" s="2"/>
      <c r="J66" s="2"/>
    </row>
    <row r="67" spans="1:11" s="5" customFormat="1" x14ac:dyDescent="0.3">
      <c r="A67" s="2">
        <v>172297</v>
      </c>
      <c r="B67" s="2" t="s">
        <v>82</v>
      </c>
      <c r="C67" s="2" t="s">
        <v>83</v>
      </c>
      <c r="D67" s="2" t="s">
        <v>29</v>
      </c>
      <c r="E67" s="2"/>
      <c r="F67" s="2">
        <v>27.4</v>
      </c>
      <c r="G67" s="2" t="s">
        <v>28</v>
      </c>
      <c r="H67" s="2"/>
      <c r="I67" s="2"/>
      <c r="J67" s="2"/>
    </row>
    <row r="68" spans="1:11" s="5" customFormat="1" x14ac:dyDescent="0.3">
      <c r="A68" s="2">
        <v>180001</v>
      </c>
      <c r="B68" s="2" t="s">
        <v>110</v>
      </c>
      <c r="C68" s="2" t="s">
        <v>111</v>
      </c>
      <c r="D68" s="2" t="s">
        <v>26</v>
      </c>
      <c r="E68" s="2"/>
      <c r="F68" s="2">
        <v>45.55</v>
      </c>
      <c r="G68" s="2" t="s">
        <v>28</v>
      </c>
      <c r="H68" s="2"/>
      <c r="I68" s="2"/>
      <c r="J68" s="2"/>
      <c r="K68" s="5" t="s">
        <v>522</v>
      </c>
    </row>
    <row r="69" spans="1:11" s="5" customFormat="1" x14ac:dyDescent="0.3">
      <c r="A69" s="2">
        <v>180001</v>
      </c>
      <c r="B69" s="2" t="s">
        <v>110</v>
      </c>
      <c r="C69" s="2" t="s">
        <v>111</v>
      </c>
      <c r="D69" s="2" t="s">
        <v>29</v>
      </c>
      <c r="E69" s="2"/>
      <c r="F69" s="2">
        <v>36.25</v>
      </c>
      <c r="G69" s="2" t="s">
        <v>28</v>
      </c>
      <c r="H69" s="2"/>
      <c r="I69" s="2"/>
      <c r="J69" s="2"/>
      <c r="K69" s="5" t="s">
        <v>522</v>
      </c>
    </row>
    <row r="70" spans="1:11" s="5" customFormat="1" x14ac:dyDescent="0.3">
      <c r="A70" s="2">
        <v>180023</v>
      </c>
      <c r="B70" s="2" t="s">
        <v>32</v>
      </c>
      <c r="C70" s="2" t="s">
        <v>514</v>
      </c>
      <c r="D70" s="2" t="s">
        <v>26</v>
      </c>
      <c r="E70" s="2"/>
      <c r="F70" s="2">
        <v>40.299999999999997</v>
      </c>
      <c r="G70" s="2" t="s">
        <v>28</v>
      </c>
      <c r="H70" s="2"/>
      <c r="I70" s="2"/>
      <c r="J70" s="2"/>
    </row>
    <row r="71" spans="1:11" s="5" customFormat="1" x14ac:dyDescent="0.3">
      <c r="A71" s="2">
        <v>180023</v>
      </c>
      <c r="B71" s="2" t="s">
        <v>32</v>
      </c>
      <c r="C71" s="2" t="s">
        <v>514</v>
      </c>
      <c r="D71" s="2" t="s">
        <v>29</v>
      </c>
      <c r="E71" s="2"/>
      <c r="F71" s="2">
        <v>26.4</v>
      </c>
      <c r="G71" s="2" t="s">
        <v>28</v>
      </c>
      <c r="H71" s="2"/>
      <c r="I71" s="2"/>
      <c r="J71" s="2"/>
    </row>
    <row r="72" spans="1:11" s="5" customFormat="1" x14ac:dyDescent="0.3">
      <c r="A72" s="2">
        <v>180030</v>
      </c>
      <c r="B72" s="2" t="s">
        <v>136</v>
      </c>
      <c r="C72" s="2" t="s">
        <v>508</v>
      </c>
      <c r="D72" s="2" t="s">
        <v>120</v>
      </c>
      <c r="E72" s="2"/>
      <c r="F72" s="2">
        <v>22.34</v>
      </c>
      <c r="G72" s="2" t="s">
        <v>121</v>
      </c>
      <c r="H72" s="2"/>
      <c r="I72" s="2"/>
      <c r="J72" s="2"/>
    </row>
    <row r="73" spans="1:11" s="5" customFormat="1" x14ac:dyDescent="0.3">
      <c r="A73" s="2">
        <v>180029</v>
      </c>
      <c r="B73" s="2" t="s">
        <v>46</v>
      </c>
      <c r="C73" s="2" t="s">
        <v>508</v>
      </c>
      <c r="D73" s="2" t="s">
        <v>26</v>
      </c>
      <c r="E73" s="2"/>
      <c r="F73" s="2">
        <v>56.2</v>
      </c>
      <c r="G73" s="2" t="s">
        <v>28</v>
      </c>
      <c r="H73" s="2"/>
      <c r="I73" s="2"/>
      <c r="J73" s="2"/>
    </row>
    <row r="74" spans="1:11" s="5" customFormat="1" x14ac:dyDescent="0.3">
      <c r="A74" s="2">
        <v>180029</v>
      </c>
      <c r="B74" s="2" t="s">
        <v>46</v>
      </c>
      <c r="C74" s="2" t="s">
        <v>508</v>
      </c>
      <c r="D74" s="2" t="s">
        <v>29</v>
      </c>
      <c r="E74" s="2"/>
      <c r="F74" s="2">
        <v>39.700000000000003</v>
      </c>
      <c r="G74" s="2" t="s">
        <v>28</v>
      </c>
      <c r="H74" s="2"/>
      <c r="I74" s="2"/>
      <c r="J74" s="2"/>
    </row>
    <row r="75" spans="1:11" s="5" customFormat="1" x14ac:dyDescent="0.3">
      <c r="A75" s="2">
        <v>172136</v>
      </c>
      <c r="B75" s="2" t="s">
        <v>380</v>
      </c>
      <c r="C75" s="2" t="s">
        <v>381</v>
      </c>
      <c r="D75" s="2" t="s">
        <v>26</v>
      </c>
      <c r="E75" s="2"/>
      <c r="F75" s="2">
        <v>88.9</v>
      </c>
      <c r="G75" s="2" t="s">
        <v>28</v>
      </c>
      <c r="H75" s="2"/>
      <c r="I75" s="2"/>
      <c r="J75" s="2"/>
    </row>
    <row r="76" spans="1:11" s="5" customFormat="1" x14ac:dyDescent="0.3">
      <c r="A76" s="2">
        <v>172136</v>
      </c>
      <c r="B76" s="2" t="s">
        <v>380</v>
      </c>
      <c r="C76" s="2" t="s">
        <v>381</v>
      </c>
      <c r="D76" s="2" t="s">
        <v>29</v>
      </c>
      <c r="E76" s="2"/>
      <c r="F76" s="2">
        <v>66</v>
      </c>
      <c r="G76" s="2" t="s">
        <v>28</v>
      </c>
      <c r="H76" s="2"/>
      <c r="I76" s="2"/>
      <c r="J76" s="2"/>
    </row>
    <row r="77" spans="1:11" s="5" customFormat="1" x14ac:dyDescent="0.3">
      <c r="A77" s="2">
        <v>172138</v>
      </c>
      <c r="B77" s="2" t="s">
        <v>486</v>
      </c>
      <c r="C77" s="2" t="s">
        <v>407</v>
      </c>
      <c r="D77" s="2" t="s">
        <v>120</v>
      </c>
      <c r="E77" s="2"/>
      <c r="F77" s="2">
        <v>18.13</v>
      </c>
      <c r="G77" s="2" t="s">
        <v>121</v>
      </c>
      <c r="H77" s="2"/>
      <c r="I77" s="2"/>
      <c r="J77" s="2"/>
    </row>
    <row r="78" spans="1:11" s="5" customFormat="1" x14ac:dyDescent="0.3">
      <c r="A78" s="2">
        <v>172139</v>
      </c>
      <c r="B78" s="2" t="s">
        <v>406</v>
      </c>
      <c r="C78" s="2" t="s">
        <v>407</v>
      </c>
      <c r="D78" s="2" t="s">
        <v>26</v>
      </c>
      <c r="E78" s="2"/>
      <c r="F78" s="2">
        <v>53.3</v>
      </c>
      <c r="G78" s="2" t="s">
        <v>28</v>
      </c>
      <c r="H78" s="2"/>
      <c r="I78" s="2"/>
      <c r="J78" s="2"/>
    </row>
    <row r="79" spans="1:11" s="5" customFormat="1" x14ac:dyDescent="0.3">
      <c r="A79" s="2">
        <v>172139</v>
      </c>
      <c r="B79" s="2" t="s">
        <v>406</v>
      </c>
      <c r="C79" s="2" t="s">
        <v>407</v>
      </c>
      <c r="D79" s="2" t="s">
        <v>29</v>
      </c>
      <c r="E79" s="2"/>
      <c r="F79" s="2">
        <v>36</v>
      </c>
      <c r="G79" s="2" t="s">
        <v>28</v>
      </c>
      <c r="H79" s="2"/>
      <c r="I79" s="2"/>
      <c r="J79" s="2"/>
    </row>
    <row r="80" spans="1:11" s="5" customFormat="1" x14ac:dyDescent="0.3">
      <c r="A80" s="2">
        <v>172274</v>
      </c>
      <c r="B80" s="2" t="s">
        <v>149</v>
      </c>
      <c r="C80" s="2" t="s">
        <v>65</v>
      </c>
      <c r="D80" s="2" t="s">
        <v>120</v>
      </c>
      <c r="E80" s="2"/>
      <c r="F80" s="2">
        <v>16.940000000000001</v>
      </c>
      <c r="G80" s="2" t="s">
        <v>121</v>
      </c>
      <c r="H80" s="2"/>
      <c r="I80" s="2"/>
      <c r="J80" s="2"/>
    </row>
    <row r="81" spans="1:10" s="5" customFormat="1" x14ac:dyDescent="0.3">
      <c r="A81" s="2">
        <v>172273</v>
      </c>
      <c r="B81" s="2" t="s">
        <v>64</v>
      </c>
      <c r="C81" s="2" t="s">
        <v>65</v>
      </c>
      <c r="D81" s="2" t="s">
        <v>26</v>
      </c>
      <c r="E81" s="2"/>
      <c r="F81" s="2">
        <v>32.5</v>
      </c>
      <c r="G81" s="2" t="s">
        <v>28</v>
      </c>
      <c r="H81" s="2"/>
      <c r="I81" s="2"/>
      <c r="J81" s="2"/>
    </row>
    <row r="82" spans="1:10" s="5" customFormat="1" x14ac:dyDescent="0.3">
      <c r="A82" s="2">
        <v>172273</v>
      </c>
      <c r="B82" s="2" t="s">
        <v>64</v>
      </c>
      <c r="C82" s="2" t="s">
        <v>65</v>
      </c>
      <c r="D82" s="2" t="s">
        <v>29</v>
      </c>
      <c r="E82" s="2"/>
      <c r="F82" s="2">
        <v>31.9</v>
      </c>
      <c r="G82" s="2" t="s">
        <v>28</v>
      </c>
      <c r="H82" s="2"/>
      <c r="I82" s="2"/>
      <c r="J82" s="2"/>
    </row>
    <row r="83" spans="1:10" s="5" customFormat="1" x14ac:dyDescent="0.3">
      <c r="A83" s="2">
        <v>172298</v>
      </c>
      <c r="B83" s="2" t="s">
        <v>163</v>
      </c>
      <c r="C83" s="2" t="s">
        <v>85</v>
      </c>
      <c r="D83" s="2" t="s">
        <v>120</v>
      </c>
      <c r="E83" s="2"/>
      <c r="F83" s="2">
        <v>17.559999999999999</v>
      </c>
      <c r="G83" s="2" t="s">
        <v>121</v>
      </c>
      <c r="H83" s="2"/>
      <c r="I83" s="2"/>
      <c r="J83" s="2"/>
    </row>
    <row r="84" spans="1:10" s="5" customFormat="1" x14ac:dyDescent="0.3">
      <c r="A84" s="2">
        <v>172297</v>
      </c>
      <c r="B84" s="2" t="s">
        <v>84</v>
      </c>
      <c r="C84" s="2" t="s">
        <v>85</v>
      </c>
      <c r="D84" s="2" t="s">
        <v>26</v>
      </c>
      <c r="E84" s="2"/>
      <c r="F84" s="2">
        <v>38.6</v>
      </c>
      <c r="G84" s="2" t="s">
        <v>28</v>
      </c>
      <c r="H84" s="2"/>
      <c r="I84" s="2"/>
      <c r="J84" s="2"/>
    </row>
    <row r="85" spans="1:10" s="5" customFormat="1" x14ac:dyDescent="0.3">
      <c r="A85" s="2">
        <v>172297</v>
      </c>
      <c r="B85" s="2" t="s">
        <v>84</v>
      </c>
      <c r="C85" s="2" t="s">
        <v>85</v>
      </c>
      <c r="D85" s="2" t="s">
        <v>29</v>
      </c>
      <c r="E85" s="2"/>
      <c r="F85" s="2">
        <v>23.4</v>
      </c>
      <c r="G85" s="2" t="s">
        <v>28</v>
      </c>
      <c r="H85" s="2"/>
      <c r="I85" s="2"/>
      <c r="J85" s="2"/>
    </row>
    <row r="86" spans="1:10" s="5" customFormat="1" x14ac:dyDescent="0.3">
      <c r="A86" s="2">
        <v>180024</v>
      </c>
      <c r="B86" s="2" t="s">
        <v>126</v>
      </c>
      <c r="C86" s="2" t="s">
        <v>505</v>
      </c>
      <c r="D86" s="2" t="s">
        <v>120</v>
      </c>
      <c r="E86" s="2"/>
      <c r="F86" s="2">
        <v>13.77</v>
      </c>
      <c r="G86" s="2" t="s">
        <v>121</v>
      </c>
      <c r="H86" s="2"/>
      <c r="I86" s="2"/>
      <c r="J86" s="2"/>
    </row>
    <row r="87" spans="1:10" s="5" customFormat="1" x14ac:dyDescent="0.3">
      <c r="A87" s="2">
        <v>180024</v>
      </c>
      <c r="B87" s="2" t="s">
        <v>126</v>
      </c>
      <c r="C87" s="2" t="s">
        <v>505</v>
      </c>
      <c r="D87" s="2" t="s">
        <v>26</v>
      </c>
      <c r="E87" s="2"/>
      <c r="F87" s="2">
        <v>335</v>
      </c>
      <c r="G87" s="2" t="s">
        <v>28</v>
      </c>
      <c r="H87" s="2"/>
      <c r="I87" s="2"/>
      <c r="J87" s="2"/>
    </row>
    <row r="88" spans="1:10" s="5" customFormat="1" x14ac:dyDescent="0.3">
      <c r="A88" s="2">
        <v>180030</v>
      </c>
      <c r="B88" s="2" t="s">
        <v>137</v>
      </c>
      <c r="C88" s="2" t="s">
        <v>509</v>
      </c>
      <c r="D88" s="2" t="s">
        <v>120</v>
      </c>
      <c r="E88" s="2"/>
      <c r="F88" s="2">
        <v>24.54</v>
      </c>
      <c r="G88" s="2" t="s">
        <v>121</v>
      </c>
      <c r="H88" s="2"/>
      <c r="I88" s="2"/>
      <c r="J88" s="2"/>
    </row>
    <row r="89" spans="1:10" s="5" customFormat="1" x14ac:dyDescent="0.3">
      <c r="A89" s="2">
        <v>180029</v>
      </c>
      <c r="B89" s="2" t="s">
        <v>48</v>
      </c>
      <c r="C89" s="2" t="s">
        <v>509</v>
      </c>
      <c r="D89" s="2" t="s">
        <v>26</v>
      </c>
      <c r="E89" s="2"/>
      <c r="F89" s="2">
        <v>52.6</v>
      </c>
      <c r="G89" s="2" t="s">
        <v>28</v>
      </c>
      <c r="H89" s="2"/>
      <c r="I89" s="2"/>
      <c r="J89" s="2"/>
    </row>
    <row r="90" spans="1:10" s="5" customFormat="1" x14ac:dyDescent="0.3">
      <c r="A90" s="2">
        <v>180029</v>
      </c>
      <c r="B90" s="2" t="s">
        <v>48</v>
      </c>
      <c r="C90" s="2" t="s">
        <v>509</v>
      </c>
      <c r="D90" s="2" t="s">
        <v>29</v>
      </c>
      <c r="E90" s="2"/>
      <c r="F90" s="2">
        <v>51.5</v>
      </c>
      <c r="G90" s="2" t="s">
        <v>28</v>
      </c>
      <c r="H90" s="2"/>
      <c r="I90" s="2"/>
      <c r="J90" s="2"/>
    </row>
    <row r="91" spans="1:10" s="5" customFormat="1" x14ac:dyDescent="0.3">
      <c r="A91" s="2">
        <v>172136</v>
      </c>
      <c r="B91" s="2" t="s">
        <v>382</v>
      </c>
      <c r="C91" s="2" t="s">
        <v>383</v>
      </c>
      <c r="D91" s="2" t="s">
        <v>26</v>
      </c>
      <c r="E91" s="2"/>
      <c r="F91" s="2">
        <v>31.7</v>
      </c>
      <c r="G91" s="2" t="s">
        <v>28</v>
      </c>
      <c r="H91" s="2"/>
      <c r="I91" s="2"/>
      <c r="J91" s="2"/>
    </row>
    <row r="92" spans="1:10" s="5" customFormat="1" x14ac:dyDescent="0.3">
      <c r="A92" s="2">
        <v>172136</v>
      </c>
      <c r="B92" s="2" t="s">
        <v>382</v>
      </c>
      <c r="C92" s="2" t="s">
        <v>383</v>
      </c>
      <c r="D92" s="2" t="s">
        <v>29</v>
      </c>
      <c r="E92" s="2"/>
      <c r="F92" s="2">
        <v>24.8</v>
      </c>
      <c r="G92" s="2" t="s">
        <v>28</v>
      </c>
      <c r="H92" s="2"/>
      <c r="I92" s="2"/>
      <c r="J92" s="2"/>
    </row>
    <row r="93" spans="1:10" s="5" customFormat="1" x14ac:dyDescent="0.3">
      <c r="A93" s="2">
        <v>172138</v>
      </c>
      <c r="B93" s="2" t="s">
        <v>487</v>
      </c>
      <c r="C93" s="2" t="s">
        <v>409</v>
      </c>
      <c r="D93" s="2" t="s">
        <v>120</v>
      </c>
      <c r="E93" s="2"/>
      <c r="F93" s="2">
        <v>3.2</v>
      </c>
      <c r="G93" s="2" t="s">
        <v>121</v>
      </c>
      <c r="H93" s="2"/>
      <c r="I93" s="2"/>
      <c r="J93" s="2"/>
    </row>
    <row r="94" spans="1:10" s="5" customFormat="1" x14ac:dyDescent="0.3">
      <c r="A94" s="2">
        <v>172139</v>
      </c>
      <c r="B94" s="2" t="s">
        <v>408</v>
      </c>
      <c r="C94" s="2" t="s">
        <v>409</v>
      </c>
      <c r="D94" s="2" t="s">
        <v>26</v>
      </c>
      <c r="E94" s="2"/>
      <c r="F94" s="2">
        <v>28.2</v>
      </c>
      <c r="G94" s="2" t="s">
        <v>28</v>
      </c>
      <c r="H94" s="2"/>
      <c r="I94" s="2"/>
      <c r="J94" s="2"/>
    </row>
    <row r="95" spans="1:10" s="5" customFormat="1" x14ac:dyDescent="0.3">
      <c r="A95" s="2">
        <v>172139</v>
      </c>
      <c r="B95" s="2" t="s">
        <v>408</v>
      </c>
      <c r="C95" s="2" t="s">
        <v>409</v>
      </c>
      <c r="D95" s="2" t="s">
        <v>29</v>
      </c>
      <c r="E95" s="2"/>
      <c r="F95" s="2">
        <v>22</v>
      </c>
      <c r="G95" s="2" t="s">
        <v>28</v>
      </c>
      <c r="H95" s="2"/>
      <c r="I95" s="2"/>
      <c r="J95" s="2"/>
    </row>
    <row r="96" spans="1:10" s="5" customFormat="1" x14ac:dyDescent="0.3">
      <c r="A96" s="2">
        <v>172298</v>
      </c>
      <c r="B96" s="2" t="s">
        <v>164</v>
      </c>
      <c r="C96" s="2" t="s">
        <v>87</v>
      </c>
      <c r="D96" s="2" t="s">
        <v>120</v>
      </c>
      <c r="E96" s="2"/>
      <c r="F96" s="2">
        <v>2.96</v>
      </c>
      <c r="G96" s="2" t="s">
        <v>121</v>
      </c>
      <c r="H96" s="2"/>
      <c r="I96" s="2"/>
      <c r="J96" s="2"/>
    </row>
    <row r="97" spans="1:10" s="5" customFormat="1" x14ac:dyDescent="0.3">
      <c r="A97" s="2">
        <v>172297</v>
      </c>
      <c r="B97" s="2" t="s">
        <v>86</v>
      </c>
      <c r="C97" s="2" t="s">
        <v>87</v>
      </c>
      <c r="D97" s="2" t="s">
        <v>26</v>
      </c>
      <c r="E97" s="2"/>
      <c r="F97" s="2">
        <v>25.7</v>
      </c>
      <c r="G97" s="2" t="s">
        <v>28</v>
      </c>
      <c r="H97" s="2"/>
      <c r="I97" s="2"/>
      <c r="J97" s="2"/>
    </row>
    <row r="98" spans="1:10" s="5" customFormat="1" x14ac:dyDescent="0.3">
      <c r="A98" s="2">
        <v>172297</v>
      </c>
      <c r="B98" s="2" t="s">
        <v>86</v>
      </c>
      <c r="C98" s="2" t="s">
        <v>87</v>
      </c>
      <c r="D98" s="2" t="s">
        <v>29</v>
      </c>
      <c r="E98" s="2"/>
      <c r="F98" s="2">
        <v>19.399999999999999</v>
      </c>
      <c r="G98" s="2" t="s">
        <v>28</v>
      </c>
      <c r="H98" s="2"/>
      <c r="I98" s="2"/>
      <c r="J98" s="2"/>
    </row>
    <row r="99" spans="1:10" s="5" customFormat="1" x14ac:dyDescent="0.3">
      <c r="A99" s="2">
        <v>180024</v>
      </c>
      <c r="B99" s="2" t="s">
        <v>128</v>
      </c>
      <c r="C99" s="2" t="s">
        <v>502</v>
      </c>
      <c r="D99" s="2" t="s">
        <v>120</v>
      </c>
      <c r="E99" s="2"/>
      <c r="F99" s="2">
        <v>13.47</v>
      </c>
      <c r="G99" s="2" t="s">
        <v>121</v>
      </c>
      <c r="H99" s="2"/>
      <c r="I99" s="2"/>
      <c r="J99" s="2"/>
    </row>
    <row r="100" spans="1:10" s="5" customFormat="1" x14ac:dyDescent="0.3">
      <c r="A100" s="2">
        <v>180024</v>
      </c>
      <c r="B100" s="2" t="s">
        <v>128</v>
      </c>
      <c r="C100" s="2" t="s">
        <v>502</v>
      </c>
      <c r="D100" s="2" t="s">
        <v>26</v>
      </c>
      <c r="E100" s="2"/>
      <c r="F100" s="2">
        <v>361.5</v>
      </c>
      <c r="G100" s="2" t="s">
        <v>28</v>
      </c>
      <c r="H100" s="2"/>
      <c r="I100" s="2"/>
      <c r="J100" s="2"/>
    </row>
    <row r="101" spans="1:10" s="5" customFormat="1" x14ac:dyDescent="0.3">
      <c r="A101" s="2">
        <v>180024</v>
      </c>
      <c r="B101" s="2" t="s">
        <v>128</v>
      </c>
      <c r="C101" s="2" t="s">
        <v>502</v>
      </c>
      <c r="D101" s="2" t="s">
        <v>29</v>
      </c>
      <c r="E101" s="2"/>
      <c r="F101" s="2">
        <v>433</v>
      </c>
      <c r="G101" s="2" t="s">
        <v>28</v>
      </c>
      <c r="H101" s="2"/>
      <c r="I101" s="2"/>
      <c r="J101" s="2"/>
    </row>
    <row r="102" spans="1:10" s="5" customFormat="1" x14ac:dyDescent="0.3">
      <c r="A102" s="2">
        <v>172136</v>
      </c>
      <c r="B102" s="2" t="s">
        <v>384</v>
      </c>
      <c r="C102" s="2" t="s">
        <v>520</v>
      </c>
      <c r="D102" s="2" t="s">
        <v>26</v>
      </c>
      <c r="E102" s="2"/>
      <c r="F102" s="2">
        <v>20.100000000000001</v>
      </c>
      <c r="G102" s="2" t="s">
        <v>28</v>
      </c>
      <c r="H102" s="2"/>
      <c r="I102" s="2"/>
      <c r="J102" s="2"/>
    </row>
    <row r="103" spans="1:10" s="5" customFormat="1" x14ac:dyDescent="0.3">
      <c r="A103" s="2">
        <v>172136</v>
      </c>
      <c r="B103" s="2" t="s">
        <v>384</v>
      </c>
      <c r="C103" s="2" t="s">
        <v>520</v>
      </c>
      <c r="D103" s="2" t="s">
        <v>29</v>
      </c>
      <c r="E103" s="2"/>
      <c r="F103" s="2">
        <v>12.5</v>
      </c>
      <c r="G103" s="2" t="s">
        <v>28</v>
      </c>
      <c r="H103" s="2"/>
      <c r="I103" s="2"/>
      <c r="J103" s="2"/>
    </row>
    <row r="104" spans="1:10" s="5" customFormat="1" x14ac:dyDescent="0.3">
      <c r="A104" s="2">
        <v>172138</v>
      </c>
      <c r="B104" s="2" t="s">
        <v>488</v>
      </c>
      <c r="C104" s="2" t="s">
        <v>411</v>
      </c>
      <c r="D104" s="2" t="s">
        <v>120</v>
      </c>
      <c r="E104" s="2"/>
      <c r="F104" s="2">
        <v>1.31</v>
      </c>
      <c r="G104" s="2" t="s">
        <v>121</v>
      </c>
      <c r="H104" s="2"/>
      <c r="I104" s="2"/>
      <c r="J104" s="2"/>
    </row>
    <row r="105" spans="1:10" s="5" customFormat="1" x14ac:dyDescent="0.3">
      <c r="A105" s="2">
        <v>172139</v>
      </c>
      <c r="B105" s="2" t="s">
        <v>410</v>
      </c>
      <c r="C105" s="2" t="s">
        <v>411</v>
      </c>
      <c r="D105" s="2" t="s">
        <v>26</v>
      </c>
      <c r="E105" s="2"/>
      <c r="F105" s="2">
        <v>16.2</v>
      </c>
      <c r="G105" s="2" t="s">
        <v>28</v>
      </c>
      <c r="H105" s="2"/>
      <c r="I105" s="2"/>
      <c r="J105" s="2"/>
    </row>
    <row r="106" spans="1:10" s="5" customFormat="1" x14ac:dyDescent="0.3">
      <c r="A106" s="2">
        <v>172139</v>
      </c>
      <c r="B106" s="2" t="s">
        <v>410</v>
      </c>
      <c r="C106" s="2" t="s">
        <v>411</v>
      </c>
      <c r="D106" s="2" t="s">
        <v>29</v>
      </c>
      <c r="E106" s="2"/>
      <c r="F106" s="2">
        <v>12.2</v>
      </c>
      <c r="G106" s="2" t="s">
        <v>28</v>
      </c>
      <c r="H106" s="2"/>
      <c r="I106" s="2"/>
      <c r="J106" s="2"/>
    </row>
    <row r="107" spans="1:10" s="5" customFormat="1" x14ac:dyDescent="0.3">
      <c r="A107" s="2">
        <v>172274</v>
      </c>
      <c r="B107" s="2" t="s">
        <v>151</v>
      </c>
      <c r="C107" s="2" t="s">
        <v>67</v>
      </c>
      <c r="D107" s="2" t="s">
        <v>120</v>
      </c>
      <c r="E107" s="2"/>
      <c r="F107" s="2">
        <v>1.55</v>
      </c>
      <c r="G107" s="2" t="s">
        <v>121</v>
      </c>
      <c r="H107" s="2"/>
      <c r="I107" s="2"/>
      <c r="J107" s="2"/>
    </row>
    <row r="108" spans="1:10" s="5" customFormat="1" x14ac:dyDescent="0.3">
      <c r="A108" s="2">
        <v>172273</v>
      </c>
      <c r="B108" s="2" t="s">
        <v>66</v>
      </c>
      <c r="C108" s="2" t="s">
        <v>67</v>
      </c>
      <c r="D108" s="2" t="s">
        <v>26</v>
      </c>
      <c r="E108" s="2"/>
      <c r="F108" s="2">
        <v>14.3</v>
      </c>
      <c r="G108" s="2" t="s">
        <v>28</v>
      </c>
      <c r="H108" s="2"/>
      <c r="I108" s="2"/>
      <c r="J108" s="2"/>
    </row>
    <row r="109" spans="1:10" s="5" customFormat="1" x14ac:dyDescent="0.3">
      <c r="A109" s="2">
        <v>172273</v>
      </c>
      <c r="B109" s="2" t="s">
        <v>66</v>
      </c>
      <c r="C109" s="2" t="s">
        <v>67</v>
      </c>
      <c r="D109" s="2" t="s">
        <v>29</v>
      </c>
      <c r="E109" s="2"/>
      <c r="F109" s="2">
        <v>11.9</v>
      </c>
      <c r="G109" s="2" t="s">
        <v>28</v>
      </c>
      <c r="H109" s="2"/>
      <c r="I109" s="2"/>
      <c r="J109" s="2"/>
    </row>
    <row r="110" spans="1:10" s="5" customFormat="1" x14ac:dyDescent="0.3">
      <c r="A110" s="2">
        <v>172298</v>
      </c>
      <c r="B110" s="2" t="s">
        <v>165</v>
      </c>
      <c r="C110" s="2" t="s">
        <v>89</v>
      </c>
      <c r="D110" s="2" t="s">
        <v>120</v>
      </c>
      <c r="E110" s="2"/>
      <c r="F110" s="2">
        <v>1.49</v>
      </c>
      <c r="G110" s="2" t="s">
        <v>121</v>
      </c>
      <c r="H110" s="2"/>
      <c r="I110" s="2"/>
      <c r="J110" s="2"/>
    </row>
    <row r="111" spans="1:10" s="5" customFormat="1" x14ac:dyDescent="0.3">
      <c r="A111" s="2">
        <v>172297</v>
      </c>
      <c r="B111" s="2" t="s">
        <v>88</v>
      </c>
      <c r="C111" s="2" t="s">
        <v>89</v>
      </c>
      <c r="D111" s="2" t="s">
        <v>26</v>
      </c>
      <c r="E111" s="2"/>
      <c r="F111" s="2">
        <v>14</v>
      </c>
      <c r="G111" s="2" t="s">
        <v>28</v>
      </c>
      <c r="H111" s="2"/>
      <c r="I111" s="2"/>
      <c r="J111" s="2"/>
    </row>
    <row r="112" spans="1:10" s="5" customFormat="1" x14ac:dyDescent="0.3">
      <c r="A112" s="2">
        <v>172297</v>
      </c>
      <c r="B112" s="2" t="s">
        <v>88</v>
      </c>
      <c r="C112" s="2" t="s">
        <v>89</v>
      </c>
      <c r="D112" s="2" t="s">
        <v>29</v>
      </c>
      <c r="E112" s="2"/>
      <c r="F112" s="2">
        <v>12</v>
      </c>
      <c r="G112" s="2" t="s">
        <v>28</v>
      </c>
      <c r="H112" s="2"/>
      <c r="I112" s="2"/>
      <c r="J112" s="2"/>
    </row>
    <row r="113" spans="1:10" s="5" customFormat="1" x14ac:dyDescent="0.3">
      <c r="A113" s="2">
        <v>172136</v>
      </c>
      <c r="B113" s="2" t="s">
        <v>386</v>
      </c>
      <c r="C113" s="2" t="s">
        <v>387</v>
      </c>
      <c r="D113" s="2" t="s">
        <v>26</v>
      </c>
      <c r="E113" s="2"/>
      <c r="F113" s="2">
        <v>35.799999999999997</v>
      </c>
      <c r="G113" s="2" t="s">
        <v>28</v>
      </c>
      <c r="H113" s="2"/>
      <c r="I113" s="2"/>
      <c r="J113" s="2"/>
    </row>
    <row r="114" spans="1:10" s="5" customFormat="1" x14ac:dyDescent="0.3">
      <c r="A114" s="2">
        <v>172136</v>
      </c>
      <c r="B114" s="2" t="s">
        <v>386</v>
      </c>
      <c r="C114" s="2" t="s">
        <v>387</v>
      </c>
      <c r="D114" s="2" t="s">
        <v>29</v>
      </c>
      <c r="E114" s="2"/>
      <c r="F114" s="2">
        <v>24.5</v>
      </c>
      <c r="G114" s="2" t="s">
        <v>28</v>
      </c>
      <c r="H114" s="2"/>
      <c r="I114" s="2"/>
      <c r="J114" s="2"/>
    </row>
    <row r="115" spans="1:10" s="5" customFormat="1" x14ac:dyDescent="0.3">
      <c r="A115" s="2">
        <v>172138</v>
      </c>
      <c r="B115" s="2" t="s">
        <v>489</v>
      </c>
      <c r="C115" s="2" t="s">
        <v>413</v>
      </c>
      <c r="D115" s="2" t="s">
        <v>120</v>
      </c>
      <c r="E115" s="2"/>
      <c r="F115" s="2">
        <v>5.72</v>
      </c>
      <c r="G115" s="2" t="s">
        <v>121</v>
      </c>
      <c r="H115" s="2"/>
      <c r="I115" s="2"/>
      <c r="J115" s="2"/>
    </row>
    <row r="116" spans="1:10" s="5" customFormat="1" x14ac:dyDescent="0.3">
      <c r="A116" s="2">
        <v>172139</v>
      </c>
      <c r="B116" s="2" t="s">
        <v>412</v>
      </c>
      <c r="C116" s="2" t="s">
        <v>413</v>
      </c>
      <c r="D116" s="2" t="s">
        <v>26</v>
      </c>
      <c r="E116" s="2"/>
      <c r="F116" s="2">
        <v>36.799999999999997</v>
      </c>
      <c r="G116" s="2" t="s">
        <v>28</v>
      </c>
      <c r="H116" s="2"/>
      <c r="I116" s="2"/>
      <c r="J116" s="2"/>
    </row>
    <row r="117" spans="1:10" s="5" customFormat="1" x14ac:dyDescent="0.3">
      <c r="A117" s="2">
        <v>172139</v>
      </c>
      <c r="B117" s="2" t="s">
        <v>412</v>
      </c>
      <c r="C117" s="2" t="s">
        <v>413</v>
      </c>
      <c r="D117" s="2" t="s">
        <v>29</v>
      </c>
      <c r="E117" s="2"/>
      <c r="F117" s="2">
        <v>26</v>
      </c>
      <c r="G117" s="2" t="s">
        <v>28</v>
      </c>
      <c r="H117" s="2"/>
      <c r="I117" s="2"/>
      <c r="J117" s="2"/>
    </row>
    <row r="118" spans="1:10" s="5" customFormat="1" x14ac:dyDescent="0.3">
      <c r="A118" s="2">
        <v>172274</v>
      </c>
      <c r="B118" s="2" t="s">
        <v>153</v>
      </c>
      <c r="C118" s="2" t="s">
        <v>69</v>
      </c>
      <c r="D118" s="2" t="s">
        <v>120</v>
      </c>
      <c r="E118" s="2"/>
      <c r="F118" s="2">
        <v>6.65</v>
      </c>
      <c r="G118" s="2" t="s">
        <v>121</v>
      </c>
      <c r="H118" s="2"/>
      <c r="I118" s="2"/>
      <c r="J118" s="2"/>
    </row>
    <row r="119" spans="1:10" s="5" customFormat="1" x14ac:dyDescent="0.3">
      <c r="A119" s="2">
        <v>172273</v>
      </c>
      <c r="B119" s="2" t="s">
        <v>68</v>
      </c>
      <c r="C119" s="2" t="s">
        <v>69</v>
      </c>
      <c r="D119" s="2" t="s">
        <v>26</v>
      </c>
      <c r="E119" s="2"/>
      <c r="F119" s="2">
        <v>182</v>
      </c>
      <c r="G119" s="2" t="s">
        <v>28</v>
      </c>
      <c r="H119" s="2"/>
      <c r="I119" s="2"/>
      <c r="J119" s="2"/>
    </row>
    <row r="120" spans="1:10" s="5" customFormat="1" x14ac:dyDescent="0.3">
      <c r="A120" s="2">
        <v>172273</v>
      </c>
      <c r="B120" s="2" t="s">
        <v>68</v>
      </c>
      <c r="C120" s="2" t="s">
        <v>69</v>
      </c>
      <c r="D120" s="2" t="s">
        <v>29</v>
      </c>
      <c r="E120" s="2"/>
      <c r="F120" s="2">
        <v>24</v>
      </c>
      <c r="G120" s="2" t="s">
        <v>28</v>
      </c>
      <c r="H120" s="2"/>
      <c r="I120" s="2"/>
      <c r="J120" s="2"/>
    </row>
    <row r="121" spans="1:10" s="5" customFormat="1" x14ac:dyDescent="0.3">
      <c r="A121" s="2">
        <v>172298</v>
      </c>
      <c r="B121" s="2" t="s">
        <v>166</v>
      </c>
      <c r="C121" s="2" t="s">
        <v>91</v>
      </c>
      <c r="D121" s="2" t="s">
        <v>120</v>
      </c>
      <c r="E121" s="2"/>
      <c r="F121" s="2">
        <v>6.12</v>
      </c>
      <c r="G121" s="2" t="s">
        <v>121</v>
      </c>
      <c r="H121" s="2"/>
      <c r="I121" s="2"/>
      <c r="J121" s="2"/>
    </row>
    <row r="122" spans="1:10" s="5" customFormat="1" x14ac:dyDescent="0.3">
      <c r="A122" s="2">
        <v>172297</v>
      </c>
      <c r="B122" s="2" t="s">
        <v>90</v>
      </c>
      <c r="C122" s="2" t="s">
        <v>91</v>
      </c>
      <c r="D122" s="2" t="s">
        <v>26</v>
      </c>
      <c r="E122" s="2"/>
      <c r="F122" s="2">
        <v>38.9</v>
      </c>
      <c r="G122" s="2" t="s">
        <v>28</v>
      </c>
      <c r="H122" s="2"/>
      <c r="I122" s="2"/>
      <c r="J122" s="2"/>
    </row>
    <row r="123" spans="1:10" s="5" customFormat="1" x14ac:dyDescent="0.3">
      <c r="A123" s="2">
        <v>172297</v>
      </c>
      <c r="B123" s="2" t="s">
        <v>90</v>
      </c>
      <c r="C123" s="2" t="s">
        <v>91</v>
      </c>
      <c r="D123" s="2" t="s">
        <v>29</v>
      </c>
      <c r="E123" s="2"/>
      <c r="F123" s="2">
        <v>24.5</v>
      </c>
      <c r="G123" s="2" t="s">
        <v>28</v>
      </c>
      <c r="H123" s="2"/>
      <c r="I123" s="2"/>
      <c r="J123" s="2"/>
    </row>
    <row r="124" spans="1:10" s="5" customFormat="1" x14ac:dyDescent="0.3">
      <c r="A124" s="2">
        <v>180023</v>
      </c>
      <c r="B124" s="2" t="s">
        <v>34</v>
      </c>
      <c r="C124" s="2" t="s">
        <v>515</v>
      </c>
      <c r="D124" s="2" t="s">
        <v>26</v>
      </c>
      <c r="E124" s="2"/>
      <c r="F124" s="2">
        <v>36.799999999999997</v>
      </c>
      <c r="G124" s="2" t="s">
        <v>28</v>
      </c>
      <c r="H124" s="2"/>
      <c r="I124" s="2"/>
      <c r="J124" s="2"/>
    </row>
    <row r="125" spans="1:10" s="5" customFormat="1" x14ac:dyDescent="0.3">
      <c r="A125" s="2">
        <v>180023</v>
      </c>
      <c r="B125" s="2" t="s">
        <v>34</v>
      </c>
      <c r="C125" s="2" t="s">
        <v>515</v>
      </c>
      <c r="D125" s="2" t="s">
        <v>29</v>
      </c>
      <c r="E125" s="2"/>
      <c r="F125" s="2">
        <v>27.1</v>
      </c>
      <c r="G125" s="2" t="s">
        <v>28</v>
      </c>
      <c r="H125" s="2"/>
      <c r="I125" s="2"/>
      <c r="J125" s="2"/>
    </row>
    <row r="126" spans="1:10" s="5" customFormat="1" x14ac:dyDescent="0.3">
      <c r="A126" s="2">
        <v>180030</v>
      </c>
      <c r="B126" s="2" t="s">
        <v>138</v>
      </c>
      <c r="C126" s="2" t="s">
        <v>510</v>
      </c>
      <c r="D126" s="2" t="s">
        <v>120</v>
      </c>
      <c r="E126" s="2"/>
      <c r="F126" s="2">
        <v>6.47</v>
      </c>
      <c r="G126" s="2" t="s">
        <v>121</v>
      </c>
      <c r="H126" s="2"/>
      <c r="I126" s="2"/>
      <c r="J126" s="2"/>
    </row>
    <row r="127" spans="1:10" s="5" customFormat="1" x14ac:dyDescent="0.3">
      <c r="A127" s="2">
        <v>180029</v>
      </c>
      <c r="B127" s="2" t="s">
        <v>50</v>
      </c>
      <c r="C127" s="2" t="s">
        <v>510</v>
      </c>
      <c r="D127" s="2" t="s">
        <v>26</v>
      </c>
      <c r="E127" s="2"/>
      <c r="F127" s="2">
        <v>79.8</v>
      </c>
      <c r="G127" s="2" t="s">
        <v>28</v>
      </c>
      <c r="H127" s="2"/>
      <c r="I127" s="2"/>
      <c r="J127" s="2"/>
    </row>
    <row r="128" spans="1:10" s="5" customFormat="1" x14ac:dyDescent="0.3">
      <c r="A128" s="2">
        <v>180029</v>
      </c>
      <c r="B128" s="2" t="s">
        <v>50</v>
      </c>
      <c r="C128" s="2" t="s">
        <v>510</v>
      </c>
      <c r="D128" s="2" t="s">
        <v>29</v>
      </c>
      <c r="E128" s="2"/>
      <c r="F128" s="2">
        <v>24</v>
      </c>
      <c r="G128" s="2" t="s">
        <v>28</v>
      </c>
      <c r="H128" s="2"/>
      <c r="I128" s="2"/>
      <c r="J128" s="2"/>
    </row>
    <row r="129" spans="1:11" s="5" customFormat="1" x14ac:dyDescent="0.3">
      <c r="A129" s="2">
        <v>172136</v>
      </c>
      <c r="B129" s="2" t="s">
        <v>388</v>
      </c>
      <c r="C129" s="2" t="s">
        <v>521</v>
      </c>
      <c r="D129" s="2" t="s">
        <v>26</v>
      </c>
      <c r="E129" s="2"/>
      <c r="F129" s="2">
        <v>38</v>
      </c>
      <c r="G129" s="2" t="s">
        <v>28</v>
      </c>
      <c r="H129" s="2"/>
      <c r="I129" s="2"/>
      <c r="J129" s="2"/>
    </row>
    <row r="130" spans="1:11" s="5" customFormat="1" x14ac:dyDescent="0.3">
      <c r="A130" s="2">
        <v>172136</v>
      </c>
      <c r="B130" s="2" t="s">
        <v>388</v>
      </c>
      <c r="C130" s="2" t="s">
        <v>521</v>
      </c>
      <c r="D130" s="2" t="s">
        <v>29</v>
      </c>
      <c r="E130" s="2"/>
      <c r="F130" s="2">
        <v>28.3</v>
      </c>
      <c r="G130" s="2" t="s">
        <v>28</v>
      </c>
      <c r="H130" s="2"/>
      <c r="I130" s="2"/>
      <c r="J130" s="2"/>
    </row>
    <row r="131" spans="1:11" s="5" customFormat="1" x14ac:dyDescent="0.3">
      <c r="A131" s="2">
        <v>172138</v>
      </c>
      <c r="B131" s="2" t="s">
        <v>490</v>
      </c>
      <c r="C131" s="2" t="s">
        <v>415</v>
      </c>
      <c r="D131" s="2" t="s">
        <v>120</v>
      </c>
      <c r="E131" s="2"/>
      <c r="F131" s="2">
        <v>8.2799999999999994</v>
      </c>
      <c r="G131" s="2" t="s">
        <v>121</v>
      </c>
      <c r="H131" s="2"/>
      <c r="I131" s="2"/>
      <c r="J131" s="2"/>
    </row>
    <row r="132" spans="1:11" s="5" customFormat="1" x14ac:dyDescent="0.3">
      <c r="A132" s="2">
        <v>172139</v>
      </c>
      <c r="B132" s="2" t="s">
        <v>414</v>
      </c>
      <c r="C132" s="2" t="s">
        <v>415</v>
      </c>
      <c r="D132" s="2" t="s">
        <v>26</v>
      </c>
      <c r="E132" s="2"/>
      <c r="F132" s="2">
        <v>73.7</v>
      </c>
      <c r="G132" s="2" t="s">
        <v>28</v>
      </c>
      <c r="H132" s="2"/>
      <c r="I132" s="2"/>
      <c r="J132" s="2"/>
    </row>
    <row r="133" spans="1:11" s="5" customFormat="1" x14ac:dyDescent="0.3">
      <c r="A133" s="2">
        <v>172139</v>
      </c>
      <c r="B133" s="2" t="s">
        <v>414</v>
      </c>
      <c r="C133" s="2" t="s">
        <v>415</v>
      </c>
      <c r="D133" s="2" t="s">
        <v>29</v>
      </c>
      <c r="E133" s="2"/>
      <c r="F133" s="2">
        <v>27.7</v>
      </c>
      <c r="G133" s="2" t="s">
        <v>28</v>
      </c>
      <c r="H133" s="2"/>
      <c r="I133" s="2"/>
      <c r="J133" s="2"/>
    </row>
    <row r="134" spans="1:11" s="5" customFormat="1" x14ac:dyDescent="0.3">
      <c r="A134" s="2">
        <v>172274</v>
      </c>
      <c r="B134" s="2" t="s">
        <v>155</v>
      </c>
      <c r="C134" s="2" t="s">
        <v>71</v>
      </c>
      <c r="D134" s="2" t="s">
        <v>120</v>
      </c>
      <c r="E134" s="2"/>
      <c r="F134" s="2">
        <v>8.1</v>
      </c>
      <c r="G134" s="2" t="s">
        <v>121</v>
      </c>
      <c r="H134" s="2"/>
      <c r="I134" s="2"/>
      <c r="J134" s="2"/>
    </row>
    <row r="135" spans="1:11" s="5" customFormat="1" x14ac:dyDescent="0.3">
      <c r="A135" s="2">
        <v>172273</v>
      </c>
      <c r="B135" s="2" t="s">
        <v>70</v>
      </c>
      <c r="C135" s="2" t="s">
        <v>71</v>
      </c>
      <c r="D135" s="2" t="s">
        <v>26</v>
      </c>
      <c r="E135" s="2"/>
      <c r="F135" s="2">
        <v>56.7</v>
      </c>
      <c r="G135" s="2" t="s">
        <v>28</v>
      </c>
      <c r="H135" s="2"/>
      <c r="I135" s="2"/>
      <c r="J135" s="2"/>
    </row>
    <row r="136" spans="1:11" s="5" customFormat="1" x14ac:dyDescent="0.3">
      <c r="A136" s="2">
        <v>172273</v>
      </c>
      <c r="B136" s="2" t="s">
        <v>70</v>
      </c>
      <c r="C136" s="2" t="s">
        <v>71</v>
      </c>
      <c r="D136" s="2" t="s">
        <v>29</v>
      </c>
      <c r="E136" s="2"/>
      <c r="F136" s="2">
        <v>17.2</v>
      </c>
      <c r="G136" s="2" t="s">
        <v>28</v>
      </c>
      <c r="H136" s="2"/>
      <c r="I136" s="2"/>
      <c r="J136" s="2"/>
    </row>
    <row r="137" spans="1:11" s="5" customFormat="1" x14ac:dyDescent="0.3">
      <c r="A137" s="2">
        <v>172298</v>
      </c>
      <c r="B137" s="2" t="s">
        <v>167</v>
      </c>
      <c r="C137" s="2" t="s">
        <v>93</v>
      </c>
      <c r="D137" s="2" t="s">
        <v>120</v>
      </c>
      <c r="E137" s="2"/>
      <c r="F137" s="2">
        <v>8.2200000000000006</v>
      </c>
      <c r="G137" s="2" t="s">
        <v>121</v>
      </c>
      <c r="H137" s="2"/>
      <c r="I137" s="2"/>
      <c r="J137" s="2"/>
    </row>
    <row r="138" spans="1:11" s="5" customFormat="1" x14ac:dyDescent="0.3">
      <c r="A138" s="2">
        <v>172297</v>
      </c>
      <c r="B138" s="2" t="s">
        <v>92</v>
      </c>
      <c r="C138" s="2" t="s">
        <v>93</v>
      </c>
      <c r="D138" s="2" t="s">
        <v>26</v>
      </c>
      <c r="E138" s="2"/>
      <c r="F138" s="2">
        <v>25</v>
      </c>
      <c r="G138" s="2" t="s">
        <v>28</v>
      </c>
      <c r="H138" s="2"/>
      <c r="I138" s="2"/>
      <c r="J138" s="2"/>
    </row>
    <row r="139" spans="1:11" s="5" customFormat="1" x14ac:dyDescent="0.3">
      <c r="A139" s="2">
        <v>172297</v>
      </c>
      <c r="B139" s="2" t="s">
        <v>92</v>
      </c>
      <c r="C139" s="2" t="s">
        <v>93</v>
      </c>
      <c r="D139" s="2" t="s">
        <v>29</v>
      </c>
      <c r="E139" s="2"/>
      <c r="F139" s="2">
        <v>23.6</v>
      </c>
      <c r="G139" s="2" t="s">
        <v>28</v>
      </c>
      <c r="H139" s="2"/>
      <c r="I139" s="2"/>
      <c r="J139" s="2"/>
    </row>
    <row r="140" spans="1:11" s="5" customFormat="1" x14ac:dyDescent="0.3">
      <c r="A140" s="2">
        <v>172136</v>
      </c>
      <c r="B140" s="2" t="s">
        <v>390</v>
      </c>
      <c r="C140" s="2" t="s">
        <v>391</v>
      </c>
      <c r="D140" s="2" t="s">
        <v>26</v>
      </c>
      <c r="E140" s="2"/>
      <c r="F140" s="2">
        <v>53.7</v>
      </c>
      <c r="G140" s="2" t="s">
        <v>28</v>
      </c>
      <c r="H140" s="2"/>
      <c r="I140" s="2"/>
      <c r="J140" s="2"/>
    </row>
    <row r="141" spans="1:11" s="5" customFormat="1" x14ac:dyDescent="0.3">
      <c r="A141" s="2">
        <v>172136</v>
      </c>
      <c r="B141" s="2" t="s">
        <v>390</v>
      </c>
      <c r="C141" s="2" t="s">
        <v>391</v>
      </c>
      <c r="D141" s="2" t="s">
        <v>29</v>
      </c>
      <c r="E141" s="2"/>
      <c r="F141" s="2">
        <v>10.7</v>
      </c>
      <c r="G141" s="2" t="s">
        <v>28</v>
      </c>
      <c r="H141" s="2"/>
      <c r="I141" s="2"/>
      <c r="J141" s="2"/>
    </row>
    <row r="142" spans="1:11" s="5" customFormat="1" x14ac:dyDescent="0.3">
      <c r="A142" s="2">
        <v>172138</v>
      </c>
      <c r="B142" s="2" t="s">
        <v>491</v>
      </c>
      <c r="C142" s="2" t="s">
        <v>417</v>
      </c>
      <c r="D142" s="2" t="s">
        <v>120</v>
      </c>
      <c r="E142" s="2"/>
      <c r="F142" s="2">
        <v>6.96</v>
      </c>
      <c r="G142" s="2" t="s">
        <v>121</v>
      </c>
      <c r="H142" s="2"/>
      <c r="I142" s="2"/>
      <c r="J142" s="2"/>
      <c r="K142" s="5" t="s">
        <v>522</v>
      </c>
    </row>
    <row r="143" spans="1:11" s="5" customFormat="1" x14ac:dyDescent="0.3">
      <c r="A143" s="2">
        <v>172139</v>
      </c>
      <c r="B143" s="2" t="s">
        <v>416</v>
      </c>
      <c r="C143" s="2" t="s">
        <v>417</v>
      </c>
      <c r="D143" s="2" t="s">
        <v>26</v>
      </c>
      <c r="E143" s="2"/>
      <c r="F143" s="2">
        <v>40.5</v>
      </c>
      <c r="G143" s="2" t="s">
        <v>28</v>
      </c>
      <c r="H143" s="2"/>
      <c r="I143" s="2"/>
      <c r="J143" s="2"/>
      <c r="K143" s="5" t="s">
        <v>522</v>
      </c>
    </row>
    <row r="144" spans="1:11" s="5" customFormat="1" x14ac:dyDescent="0.3">
      <c r="A144" s="2">
        <v>172139</v>
      </c>
      <c r="B144" s="2" t="s">
        <v>416</v>
      </c>
      <c r="C144" s="2" t="s">
        <v>417</v>
      </c>
      <c r="D144" s="2" t="s">
        <v>29</v>
      </c>
      <c r="E144" s="2"/>
      <c r="F144" s="2">
        <v>9.6</v>
      </c>
      <c r="G144" s="2" t="s">
        <v>28</v>
      </c>
      <c r="H144" s="2"/>
      <c r="I144" s="2"/>
      <c r="J144" s="2"/>
      <c r="K144" s="5" t="s">
        <v>522</v>
      </c>
    </row>
    <row r="145" spans="1:11" s="5" customFormat="1" x14ac:dyDescent="0.3">
      <c r="A145" s="2">
        <v>172274</v>
      </c>
      <c r="B145" s="2" t="s">
        <v>157</v>
      </c>
      <c r="C145" s="2" t="s">
        <v>73</v>
      </c>
      <c r="D145" s="2" t="s">
        <v>120</v>
      </c>
      <c r="E145" s="2"/>
      <c r="F145" s="2">
        <v>6.5</v>
      </c>
      <c r="G145" s="2" t="s">
        <v>121</v>
      </c>
      <c r="H145" s="2"/>
      <c r="I145" s="2"/>
      <c r="J145" s="2"/>
      <c r="K145" s="5" t="s">
        <v>522</v>
      </c>
    </row>
    <row r="146" spans="1:11" s="5" customFormat="1" x14ac:dyDescent="0.3">
      <c r="A146" s="2">
        <v>172273</v>
      </c>
      <c r="B146" s="2" t="s">
        <v>72</v>
      </c>
      <c r="C146" s="2" t="s">
        <v>73</v>
      </c>
      <c r="D146" s="2" t="s">
        <v>26</v>
      </c>
      <c r="E146" s="2"/>
      <c r="F146" s="2">
        <v>12</v>
      </c>
      <c r="G146" s="2" t="s">
        <v>28</v>
      </c>
      <c r="H146" s="2"/>
      <c r="I146" s="2"/>
      <c r="J146" s="2"/>
      <c r="K146" s="5" t="s">
        <v>522</v>
      </c>
    </row>
    <row r="147" spans="1:11" s="5" customFormat="1" x14ac:dyDescent="0.3">
      <c r="A147" s="2">
        <v>172273</v>
      </c>
      <c r="B147" s="2" t="s">
        <v>72</v>
      </c>
      <c r="C147" s="2" t="s">
        <v>73</v>
      </c>
      <c r="D147" s="2" t="s">
        <v>29</v>
      </c>
      <c r="E147" s="2"/>
      <c r="F147" s="2">
        <v>9.94</v>
      </c>
      <c r="G147" s="2" t="s">
        <v>28</v>
      </c>
      <c r="H147" s="2"/>
      <c r="I147" s="2"/>
      <c r="J147" s="2"/>
      <c r="K147" s="5" t="s">
        <v>522</v>
      </c>
    </row>
    <row r="148" spans="1:11" s="5" customFormat="1" x14ac:dyDescent="0.3">
      <c r="A148" s="2">
        <v>172298</v>
      </c>
      <c r="B148" s="2" t="s">
        <v>168</v>
      </c>
      <c r="C148" s="2" t="s">
        <v>95</v>
      </c>
      <c r="D148" s="2" t="s">
        <v>120</v>
      </c>
      <c r="E148" s="2"/>
      <c r="F148" s="2">
        <v>3.03</v>
      </c>
      <c r="G148" s="2" t="s">
        <v>121</v>
      </c>
      <c r="H148" s="2"/>
      <c r="I148" s="2"/>
      <c r="J148" s="2"/>
      <c r="K148" s="5" t="s">
        <v>522</v>
      </c>
    </row>
    <row r="149" spans="1:11" s="5" customFormat="1" x14ac:dyDescent="0.3">
      <c r="A149" s="2">
        <v>172297</v>
      </c>
      <c r="B149" s="2" t="s">
        <v>94</v>
      </c>
      <c r="C149" s="2" t="s">
        <v>95</v>
      </c>
      <c r="D149" s="2" t="s">
        <v>26</v>
      </c>
      <c r="E149" s="2"/>
      <c r="F149" s="2">
        <v>24.55</v>
      </c>
      <c r="G149" s="2" t="s">
        <v>28</v>
      </c>
      <c r="H149" s="2"/>
      <c r="I149" s="2"/>
      <c r="J149" s="2"/>
      <c r="K149" s="5" t="s">
        <v>522</v>
      </c>
    </row>
    <row r="150" spans="1:11" s="5" customFormat="1" x14ac:dyDescent="0.3">
      <c r="A150" s="2">
        <v>172297</v>
      </c>
      <c r="B150" s="2" t="s">
        <v>94</v>
      </c>
      <c r="C150" s="2" t="s">
        <v>95</v>
      </c>
      <c r="D150" s="2" t="s">
        <v>29</v>
      </c>
      <c r="E150" s="2"/>
      <c r="F150" s="2">
        <v>19.3</v>
      </c>
      <c r="G150" s="2" t="s">
        <v>28</v>
      </c>
      <c r="H150" s="2"/>
      <c r="I150" s="2"/>
      <c r="J150" s="2"/>
      <c r="K150" s="5" t="s">
        <v>522</v>
      </c>
    </row>
    <row r="151" spans="1:11" s="5" customFormat="1" x14ac:dyDescent="0.3">
      <c r="A151" s="2">
        <v>180001</v>
      </c>
      <c r="B151" s="2" t="s">
        <v>114</v>
      </c>
      <c r="C151" s="2" t="s">
        <v>115</v>
      </c>
      <c r="D151" s="2" t="s">
        <v>26</v>
      </c>
      <c r="E151" s="2"/>
      <c r="F151" s="2">
        <v>26.4</v>
      </c>
      <c r="G151" s="2" t="s">
        <v>28</v>
      </c>
      <c r="H151" s="2"/>
      <c r="I151" s="2"/>
      <c r="J151" s="2"/>
    </row>
    <row r="152" spans="1:11" s="5" customFormat="1" x14ac:dyDescent="0.3">
      <c r="A152" s="2">
        <v>180001</v>
      </c>
      <c r="B152" s="2" t="s">
        <v>114</v>
      </c>
      <c r="C152" s="2" t="s">
        <v>115</v>
      </c>
      <c r="D152" s="2" t="s">
        <v>29</v>
      </c>
      <c r="E152" s="2"/>
      <c r="F152" s="2">
        <v>12.1</v>
      </c>
      <c r="G152" s="2" t="s">
        <v>28</v>
      </c>
      <c r="H152" s="2"/>
      <c r="I152" s="2"/>
      <c r="J152" s="2"/>
    </row>
    <row r="153" spans="1:11" s="5" customFormat="1" x14ac:dyDescent="0.3">
      <c r="A153" s="2">
        <v>180023</v>
      </c>
      <c r="B153" s="2" t="s">
        <v>36</v>
      </c>
      <c r="C153" s="2" t="s">
        <v>516</v>
      </c>
      <c r="D153" s="2" t="s">
        <v>26</v>
      </c>
      <c r="E153" s="2"/>
      <c r="F153" s="2">
        <v>71.150000000000006</v>
      </c>
      <c r="G153" s="2" t="s">
        <v>28</v>
      </c>
      <c r="H153" s="2"/>
      <c r="I153" s="2"/>
      <c r="J153" s="2"/>
      <c r="K153" s="5" t="s">
        <v>522</v>
      </c>
    </row>
    <row r="154" spans="1:11" s="5" customFormat="1" x14ac:dyDescent="0.3">
      <c r="A154" s="2">
        <v>180023</v>
      </c>
      <c r="B154" s="2" t="s">
        <v>36</v>
      </c>
      <c r="C154" s="2" t="s">
        <v>516</v>
      </c>
      <c r="D154" s="2" t="s">
        <v>29</v>
      </c>
      <c r="E154" s="2"/>
      <c r="F154" s="2">
        <v>12.1</v>
      </c>
      <c r="G154" s="2" t="s">
        <v>28</v>
      </c>
      <c r="H154" s="2"/>
      <c r="I154" s="2"/>
      <c r="J154" s="2"/>
      <c r="K154" s="5" t="s">
        <v>522</v>
      </c>
    </row>
    <row r="155" spans="1:11" s="5" customFormat="1" x14ac:dyDescent="0.3">
      <c r="A155" s="2">
        <v>180030</v>
      </c>
      <c r="B155" s="2" t="s">
        <v>139</v>
      </c>
      <c r="C155" s="2" t="s">
        <v>511</v>
      </c>
      <c r="D155" s="2" t="s">
        <v>120</v>
      </c>
      <c r="E155" s="2"/>
      <c r="F155" s="2">
        <v>8.24</v>
      </c>
      <c r="G155" s="2" t="s">
        <v>121</v>
      </c>
      <c r="H155" s="2"/>
      <c r="I155" s="2"/>
      <c r="J155" s="2"/>
      <c r="K155" s="5" t="s">
        <v>522</v>
      </c>
    </row>
    <row r="156" spans="1:11" s="5" customFormat="1" x14ac:dyDescent="0.3">
      <c r="A156" s="2">
        <v>180029</v>
      </c>
      <c r="B156" s="2" t="s">
        <v>52</v>
      </c>
      <c r="C156" s="2" t="s">
        <v>511</v>
      </c>
      <c r="D156" s="2" t="s">
        <v>26</v>
      </c>
      <c r="E156" s="2"/>
      <c r="F156" s="2">
        <v>30.65</v>
      </c>
      <c r="G156" s="2" t="s">
        <v>28</v>
      </c>
      <c r="H156" s="2"/>
      <c r="I156" s="2"/>
      <c r="J156" s="2"/>
      <c r="K156" s="5" t="s">
        <v>522</v>
      </c>
    </row>
    <row r="157" spans="1:11" s="5" customFormat="1" x14ac:dyDescent="0.3">
      <c r="A157" s="2">
        <v>180029</v>
      </c>
      <c r="B157" s="2" t="s">
        <v>52</v>
      </c>
      <c r="C157" s="2" t="s">
        <v>511</v>
      </c>
      <c r="D157" s="2" t="s">
        <v>29</v>
      </c>
      <c r="E157" s="2"/>
      <c r="F157" s="2">
        <v>11.95</v>
      </c>
      <c r="G157" s="2" t="s">
        <v>28</v>
      </c>
      <c r="H157" s="2"/>
      <c r="I157" s="2"/>
      <c r="J157" s="2"/>
      <c r="K157" s="5" t="s">
        <v>522</v>
      </c>
    </row>
    <row r="158" spans="1:11" s="5" customFormat="1" x14ac:dyDescent="0.3">
      <c r="A158" s="2">
        <v>172136</v>
      </c>
      <c r="B158" s="2" t="s">
        <v>392</v>
      </c>
      <c r="C158" s="2" t="s">
        <v>393</v>
      </c>
      <c r="D158" s="2" t="s">
        <v>26</v>
      </c>
      <c r="E158" s="2"/>
      <c r="F158" s="2">
        <v>59.7</v>
      </c>
      <c r="G158" s="2" t="s">
        <v>28</v>
      </c>
      <c r="H158" s="2"/>
      <c r="I158" s="2"/>
      <c r="J158" s="2"/>
    </row>
    <row r="159" spans="1:11" s="5" customFormat="1" x14ac:dyDescent="0.3">
      <c r="A159" s="2">
        <v>172136</v>
      </c>
      <c r="B159" s="2" t="s">
        <v>392</v>
      </c>
      <c r="C159" s="2" t="s">
        <v>393</v>
      </c>
      <c r="D159" s="2" t="s">
        <v>29</v>
      </c>
      <c r="E159" s="2"/>
      <c r="F159" s="2">
        <v>19.5</v>
      </c>
      <c r="G159" s="2" t="s">
        <v>28</v>
      </c>
      <c r="H159" s="2"/>
      <c r="I159" s="2"/>
      <c r="J159" s="2"/>
    </row>
    <row r="160" spans="1:11" s="5" customFormat="1" x14ac:dyDescent="0.3">
      <c r="A160" s="2">
        <v>172138</v>
      </c>
      <c r="B160" s="2" t="s">
        <v>493</v>
      </c>
      <c r="C160" s="2" t="s">
        <v>421</v>
      </c>
      <c r="D160" s="2" t="s">
        <v>120</v>
      </c>
      <c r="E160" s="2"/>
      <c r="F160" s="2">
        <v>0.51</v>
      </c>
      <c r="G160" s="2" t="s">
        <v>121</v>
      </c>
      <c r="H160" s="2"/>
      <c r="I160" s="2"/>
      <c r="J160" s="2"/>
    </row>
    <row r="161" spans="1:11" s="5" customFormat="1" x14ac:dyDescent="0.3">
      <c r="A161" s="2">
        <v>172139</v>
      </c>
      <c r="B161" s="2" t="s">
        <v>420</v>
      </c>
      <c r="C161" s="2" t="s">
        <v>421</v>
      </c>
      <c r="D161" s="2" t="s">
        <v>26</v>
      </c>
      <c r="E161" s="2"/>
      <c r="F161" s="2">
        <v>35.4</v>
      </c>
      <c r="G161" s="2" t="s">
        <v>28</v>
      </c>
      <c r="H161" s="2"/>
      <c r="I161" s="2"/>
      <c r="J161" s="2"/>
    </row>
    <row r="162" spans="1:11" s="5" customFormat="1" x14ac:dyDescent="0.3">
      <c r="A162" s="2">
        <v>172139</v>
      </c>
      <c r="B162" s="2" t="s">
        <v>420</v>
      </c>
      <c r="C162" s="2" t="s">
        <v>421</v>
      </c>
      <c r="D162" s="2" t="s">
        <v>29</v>
      </c>
      <c r="E162" s="2"/>
      <c r="F162" s="2">
        <v>15.3</v>
      </c>
      <c r="G162" s="2" t="s">
        <v>28</v>
      </c>
      <c r="H162" s="2"/>
      <c r="I162" s="2"/>
      <c r="J162" s="2"/>
    </row>
    <row r="163" spans="1:11" s="5" customFormat="1" x14ac:dyDescent="0.3">
      <c r="A163" s="2">
        <v>172298</v>
      </c>
      <c r="B163" s="2" t="s">
        <v>171</v>
      </c>
      <c r="C163" s="2" t="s">
        <v>99</v>
      </c>
      <c r="D163" s="2" t="s">
        <v>120</v>
      </c>
      <c r="E163" s="2"/>
      <c r="F163" s="2">
        <v>0.35</v>
      </c>
      <c r="G163" s="2" t="s">
        <v>121</v>
      </c>
      <c r="H163" s="2"/>
      <c r="I163" s="2"/>
      <c r="J163" s="2"/>
      <c r="K163" s="5" t="s">
        <v>522</v>
      </c>
    </row>
    <row r="164" spans="1:11" s="5" customFormat="1" x14ac:dyDescent="0.3">
      <c r="A164" s="2">
        <v>172297</v>
      </c>
      <c r="B164" s="2" t="s">
        <v>98</v>
      </c>
      <c r="C164" s="2" t="s">
        <v>99</v>
      </c>
      <c r="D164" s="2" t="s">
        <v>26</v>
      </c>
      <c r="E164" s="2"/>
      <c r="F164" s="2">
        <v>33.4</v>
      </c>
      <c r="G164" s="2" t="s">
        <v>28</v>
      </c>
      <c r="H164" s="2"/>
      <c r="I164" s="2"/>
      <c r="J164" s="2"/>
      <c r="K164" s="5" t="s">
        <v>522</v>
      </c>
    </row>
    <row r="165" spans="1:11" s="5" customFormat="1" x14ac:dyDescent="0.3">
      <c r="A165" s="2">
        <v>172297</v>
      </c>
      <c r="B165" s="2" t="s">
        <v>98</v>
      </c>
      <c r="C165" s="2" t="s">
        <v>99</v>
      </c>
      <c r="D165" s="2" t="s">
        <v>29</v>
      </c>
      <c r="E165" s="2"/>
      <c r="F165" s="2">
        <v>19.899999999999999</v>
      </c>
      <c r="G165" s="2" t="s">
        <v>28</v>
      </c>
      <c r="H165" s="2"/>
      <c r="I165" s="2"/>
      <c r="J165" s="2"/>
    </row>
    <row r="166" spans="1:11" s="5" customFormat="1" x14ac:dyDescent="0.3">
      <c r="A166" s="2">
        <v>180023</v>
      </c>
      <c r="B166" s="2" t="s">
        <v>40</v>
      </c>
      <c r="C166" s="2" t="s">
        <v>518</v>
      </c>
      <c r="D166" s="2" t="s">
        <v>26</v>
      </c>
      <c r="E166" s="2"/>
      <c r="F166" s="2">
        <v>23.5</v>
      </c>
      <c r="G166" s="2" t="s">
        <v>28</v>
      </c>
      <c r="H166" s="2"/>
      <c r="I166" s="2"/>
      <c r="J166" s="2"/>
    </row>
    <row r="167" spans="1:11" s="5" customFormat="1" x14ac:dyDescent="0.3">
      <c r="A167" s="2">
        <v>180023</v>
      </c>
      <c r="B167" s="2" t="s">
        <v>40</v>
      </c>
      <c r="C167" s="2" t="s">
        <v>518</v>
      </c>
      <c r="D167" s="2" t="s">
        <v>29</v>
      </c>
      <c r="E167" s="2"/>
      <c r="F167" s="2">
        <v>12.8</v>
      </c>
      <c r="G167" s="2" t="s">
        <v>28</v>
      </c>
      <c r="H167" s="2"/>
      <c r="I167" s="2"/>
      <c r="J167" s="2"/>
    </row>
    <row r="168" spans="1:11" s="5" customFormat="1" x14ac:dyDescent="0.3">
      <c r="A168" s="2">
        <v>180024</v>
      </c>
      <c r="B168" s="2" t="s">
        <v>130</v>
      </c>
      <c r="C168" s="2" t="s">
        <v>503</v>
      </c>
      <c r="D168" s="2" t="s">
        <v>120</v>
      </c>
      <c r="E168" s="2"/>
      <c r="F168" s="2">
        <v>1.24</v>
      </c>
      <c r="G168" s="2" t="s">
        <v>121</v>
      </c>
      <c r="H168" s="2"/>
      <c r="I168" s="2"/>
      <c r="J168" s="2"/>
    </row>
    <row r="169" spans="1:11" s="5" customFormat="1" x14ac:dyDescent="0.3">
      <c r="A169" s="2">
        <v>180024</v>
      </c>
      <c r="B169" s="2" t="s">
        <v>130</v>
      </c>
      <c r="C169" s="2" t="s">
        <v>503</v>
      </c>
      <c r="D169" s="2" t="s">
        <v>26</v>
      </c>
      <c r="E169" s="2"/>
      <c r="F169" s="2">
        <v>219.3</v>
      </c>
      <c r="G169" s="2" t="s">
        <v>28</v>
      </c>
      <c r="H169" s="2"/>
      <c r="I169" s="2"/>
      <c r="J169" s="2"/>
    </row>
    <row r="170" spans="1:11" s="5" customFormat="1" x14ac:dyDescent="0.3">
      <c r="A170" s="2">
        <v>180024</v>
      </c>
      <c r="B170" s="2" t="s">
        <v>130</v>
      </c>
      <c r="C170" s="2" t="s">
        <v>503</v>
      </c>
      <c r="D170" s="2" t="s">
        <v>29</v>
      </c>
      <c r="E170" s="2"/>
      <c r="F170" s="2">
        <v>264.5</v>
      </c>
      <c r="G170" s="2" t="s">
        <v>28</v>
      </c>
      <c r="H170" s="2"/>
      <c r="I170" s="2"/>
      <c r="J170" s="2"/>
    </row>
    <row r="171" spans="1:11" s="5" customFormat="1" x14ac:dyDescent="0.3">
      <c r="A171" s="2">
        <v>172136</v>
      </c>
      <c r="B171" s="2" t="s">
        <v>394</v>
      </c>
      <c r="C171" s="2" t="s">
        <v>395</v>
      </c>
      <c r="D171" s="2" t="s">
        <v>26</v>
      </c>
      <c r="E171" s="2"/>
      <c r="F171" s="2">
        <v>50.6</v>
      </c>
      <c r="G171" s="2" t="s">
        <v>28</v>
      </c>
      <c r="H171" s="2"/>
      <c r="I171" s="2"/>
      <c r="J171" s="2"/>
    </row>
    <row r="172" spans="1:11" s="5" customFormat="1" x14ac:dyDescent="0.3">
      <c r="A172" s="2">
        <v>172136</v>
      </c>
      <c r="B172" s="2" t="s">
        <v>394</v>
      </c>
      <c r="C172" s="2" t="s">
        <v>395</v>
      </c>
      <c r="D172" s="2" t="s">
        <v>29</v>
      </c>
      <c r="E172" s="2"/>
      <c r="F172" s="2">
        <v>12.7</v>
      </c>
      <c r="G172" s="2" t="s">
        <v>28</v>
      </c>
      <c r="H172" s="2"/>
      <c r="I172" s="2"/>
      <c r="J172" s="2"/>
    </row>
    <row r="173" spans="1:11" s="5" customFormat="1" x14ac:dyDescent="0.3">
      <c r="A173" s="2">
        <v>172138</v>
      </c>
      <c r="B173" s="2" t="s">
        <v>494</v>
      </c>
      <c r="C173" s="2" t="s">
        <v>423</v>
      </c>
      <c r="D173" s="2" t="s">
        <v>120</v>
      </c>
      <c r="E173" s="2"/>
      <c r="F173" s="2">
        <v>0.39</v>
      </c>
      <c r="G173" s="2" t="s">
        <v>121</v>
      </c>
      <c r="H173" s="2"/>
      <c r="I173" s="2"/>
      <c r="J173" s="2"/>
    </row>
    <row r="174" spans="1:11" s="5" customFormat="1" x14ac:dyDescent="0.3">
      <c r="A174" s="2">
        <v>172139</v>
      </c>
      <c r="B174" s="2" t="s">
        <v>422</v>
      </c>
      <c r="C174" s="2" t="s">
        <v>423</v>
      </c>
      <c r="D174" s="2" t="s">
        <v>26</v>
      </c>
      <c r="E174" s="2"/>
      <c r="F174" s="2">
        <v>54.9</v>
      </c>
      <c r="G174" s="2" t="s">
        <v>28</v>
      </c>
      <c r="H174" s="2"/>
      <c r="I174" s="2"/>
      <c r="J174" s="2"/>
    </row>
    <row r="175" spans="1:11" s="5" customFormat="1" x14ac:dyDescent="0.3">
      <c r="A175" s="2">
        <v>172139</v>
      </c>
      <c r="B175" s="2" t="s">
        <v>422</v>
      </c>
      <c r="C175" s="2" t="s">
        <v>423</v>
      </c>
      <c r="D175" s="2" t="s">
        <v>29</v>
      </c>
      <c r="E175" s="2"/>
      <c r="F175" s="2">
        <v>10.5</v>
      </c>
      <c r="G175" s="2" t="s">
        <v>28</v>
      </c>
      <c r="H175" s="2"/>
      <c r="I175" s="2"/>
      <c r="J175" s="2"/>
    </row>
    <row r="176" spans="1:11" s="5" customFormat="1" x14ac:dyDescent="0.3">
      <c r="A176" s="2">
        <v>172298</v>
      </c>
      <c r="B176" s="2" t="s">
        <v>173</v>
      </c>
      <c r="C176" s="2" t="s">
        <v>103</v>
      </c>
      <c r="D176" s="2" t="s">
        <v>120</v>
      </c>
      <c r="E176" s="2"/>
      <c r="F176" s="2">
        <v>0.41</v>
      </c>
      <c r="G176" s="2" t="s">
        <v>121</v>
      </c>
      <c r="H176" s="2"/>
      <c r="I176" s="2"/>
      <c r="J176" s="2"/>
    </row>
    <row r="177" spans="1:10" s="5" customFormat="1" x14ac:dyDescent="0.3">
      <c r="A177" s="2">
        <v>172297</v>
      </c>
      <c r="B177" s="2" t="s">
        <v>102</v>
      </c>
      <c r="C177" s="2" t="s">
        <v>103</v>
      </c>
      <c r="D177" s="2" t="s">
        <v>26</v>
      </c>
      <c r="E177" s="2"/>
      <c r="F177" s="2">
        <v>29.5</v>
      </c>
      <c r="G177" s="2" t="s">
        <v>28</v>
      </c>
      <c r="H177" s="2"/>
      <c r="I177" s="2"/>
      <c r="J177" s="2"/>
    </row>
    <row r="178" spans="1:10" s="5" customFormat="1" x14ac:dyDescent="0.3">
      <c r="A178" s="2">
        <v>172297</v>
      </c>
      <c r="B178" s="2" t="s">
        <v>102</v>
      </c>
      <c r="C178" s="2" t="s">
        <v>103</v>
      </c>
      <c r="D178" s="2" t="s">
        <v>29</v>
      </c>
      <c r="E178" s="2"/>
      <c r="F178" s="2">
        <v>16.5</v>
      </c>
      <c r="G178" s="2" t="s">
        <v>28</v>
      </c>
      <c r="H178" s="2"/>
      <c r="I178" s="2"/>
      <c r="J178" s="2"/>
    </row>
    <row r="179" spans="1:10" s="5" customFormat="1" x14ac:dyDescent="0.3">
      <c r="A179" s="2">
        <v>180024</v>
      </c>
      <c r="B179" s="2" t="s">
        <v>132</v>
      </c>
      <c r="C179" s="2" t="s">
        <v>504</v>
      </c>
      <c r="D179" s="2" t="s">
        <v>120</v>
      </c>
      <c r="E179" s="2"/>
      <c r="F179" s="2">
        <v>1.39</v>
      </c>
      <c r="G179" s="2" t="s">
        <v>121</v>
      </c>
      <c r="H179" s="2"/>
      <c r="I179" s="2"/>
      <c r="J179" s="2"/>
    </row>
    <row r="180" spans="1:10" s="5" customFormat="1" x14ac:dyDescent="0.3">
      <c r="A180" s="2">
        <v>180024</v>
      </c>
      <c r="B180" s="2" t="s">
        <v>132</v>
      </c>
      <c r="C180" s="2" t="s">
        <v>504</v>
      </c>
      <c r="D180" s="2" t="s">
        <v>26</v>
      </c>
      <c r="E180" s="2"/>
      <c r="F180" s="2">
        <v>2445</v>
      </c>
      <c r="G180" s="2" t="s">
        <v>28</v>
      </c>
      <c r="H180" s="2"/>
      <c r="I180" s="2"/>
      <c r="J180" s="2"/>
    </row>
    <row r="181" spans="1:10" s="5" customFormat="1" x14ac:dyDescent="0.3">
      <c r="A181" s="2">
        <v>180024</v>
      </c>
      <c r="B181" s="2" t="s">
        <v>132</v>
      </c>
      <c r="C181" s="2" t="s">
        <v>504</v>
      </c>
      <c r="D181" s="2" t="s">
        <v>29</v>
      </c>
      <c r="E181" s="2"/>
      <c r="F181" s="2">
        <v>225</v>
      </c>
      <c r="G181" s="2" t="s">
        <v>28</v>
      </c>
      <c r="H181" s="2"/>
      <c r="I181" s="2"/>
      <c r="J181" s="2"/>
    </row>
  </sheetData>
  <sortState ref="A2:K249">
    <sortCondition ref="C2:C249"/>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1"/>
  <sheetViews>
    <sheetView workbookViewId="0">
      <selection activeCell="I16" sqref="I16"/>
    </sheetView>
  </sheetViews>
  <sheetFormatPr defaultRowHeight="14.4" x14ac:dyDescent="0.3"/>
  <cols>
    <col min="1" max="2" width="16.77734375" bestFit="1" customWidth="1"/>
    <col min="3" max="4" width="16.77734375" customWidth="1"/>
    <col min="5" max="5" width="26.33203125" bestFit="1" customWidth="1"/>
    <col min="7" max="7" width="26.33203125" bestFit="1" customWidth="1"/>
  </cols>
  <sheetData>
    <row r="1" spans="1:7" x14ac:dyDescent="0.3">
      <c r="A1" t="s">
        <v>5</v>
      </c>
      <c r="B1" t="s">
        <v>536</v>
      </c>
      <c r="C1" t="s">
        <v>537</v>
      </c>
      <c r="D1" t="s">
        <v>538</v>
      </c>
      <c r="E1" t="s">
        <v>8</v>
      </c>
      <c r="F1" t="s">
        <v>11</v>
      </c>
      <c r="G1" t="s">
        <v>12</v>
      </c>
    </row>
    <row r="2" spans="1:7" x14ac:dyDescent="0.3">
      <c r="A2" t="s">
        <v>371</v>
      </c>
      <c r="B2" t="s">
        <v>523</v>
      </c>
      <c r="C2" s="8">
        <v>43068</v>
      </c>
      <c r="D2" t="s">
        <v>524</v>
      </c>
      <c r="E2" t="s">
        <v>26</v>
      </c>
      <c r="F2">
        <v>96.9</v>
      </c>
      <c r="G2" t="s">
        <v>28</v>
      </c>
    </row>
    <row r="3" spans="1:7" x14ac:dyDescent="0.3">
      <c r="A3" t="s">
        <v>371</v>
      </c>
      <c r="B3" t="s">
        <v>523</v>
      </c>
      <c r="C3" s="8">
        <v>43068</v>
      </c>
      <c r="D3" t="s">
        <v>524</v>
      </c>
      <c r="E3" t="s">
        <v>29</v>
      </c>
      <c r="F3">
        <v>21.8</v>
      </c>
      <c r="G3" t="s">
        <v>28</v>
      </c>
    </row>
    <row r="4" spans="1:7" x14ac:dyDescent="0.3">
      <c r="A4" t="s">
        <v>397</v>
      </c>
      <c r="B4" t="s">
        <v>523</v>
      </c>
      <c r="C4" s="8">
        <v>43073</v>
      </c>
      <c r="D4" t="s">
        <v>524</v>
      </c>
      <c r="E4" t="s">
        <v>120</v>
      </c>
      <c r="F4">
        <v>4.0199999999999996</v>
      </c>
      <c r="G4" t="s">
        <v>121</v>
      </c>
    </row>
    <row r="5" spans="1:7" x14ac:dyDescent="0.3">
      <c r="A5" t="s">
        <v>397</v>
      </c>
      <c r="B5" t="s">
        <v>523</v>
      </c>
      <c r="C5" s="8">
        <v>43073</v>
      </c>
      <c r="D5" t="s">
        <v>524</v>
      </c>
      <c r="E5" t="s">
        <v>26</v>
      </c>
      <c r="F5">
        <v>30.7</v>
      </c>
      <c r="G5" t="s">
        <v>28</v>
      </c>
    </row>
    <row r="6" spans="1:7" x14ac:dyDescent="0.3">
      <c r="A6" t="s">
        <v>397</v>
      </c>
      <c r="B6" t="s">
        <v>523</v>
      </c>
      <c r="C6" s="8">
        <v>43073</v>
      </c>
      <c r="D6" t="s">
        <v>524</v>
      </c>
      <c r="E6" t="s">
        <v>29</v>
      </c>
      <c r="F6">
        <v>18.2</v>
      </c>
      <c r="G6" t="s">
        <v>28</v>
      </c>
    </row>
    <row r="7" spans="1:7" x14ac:dyDescent="0.3">
      <c r="A7" t="s">
        <v>57</v>
      </c>
      <c r="B7" t="s">
        <v>523</v>
      </c>
      <c r="C7" s="8">
        <v>43084</v>
      </c>
      <c r="D7" t="s">
        <v>524</v>
      </c>
      <c r="E7" t="s">
        <v>120</v>
      </c>
      <c r="F7">
        <v>3.49</v>
      </c>
      <c r="G7" t="s">
        <v>121</v>
      </c>
    </row>
    <row r="8" spans="1:7" x14ac:dyDescent="0.3">
      <c r="A8" t="s">
        <v>57</v>
      </c>
      <c r="B8" t="s">
        <v>523</v>
      </c>
      <c r="C8" s="8">
        <v>43084</v>
      </c>
      <c r="D8" t="s">
        <v>524</v>
      </c>
      <c r="E8" t="s">
        <v>26</v>
      </c>
      <c r="F8">
        <v>30.9</v>
      </c>
      <c r="G8" t="s">
        <v>28</v>
      </c>
    </row>
    <row r="9" spans="1:7" x14ac:dyDescent="0.3">
      <c r="A9" t="s">
        <v>57</v>
      </c>
      <c r="B9" t="s">
        <v>523</v>
      </c>
      <c r="C9" s="8">
        <v>43084</v>
      </c>
      <c r="D9" t="s">
        <v>524</v>
      </c>
      <c r="E9" t="s">
        <v>29</v>
      </c>
      <c r="F9">
        <v>11.6</v>
      </c>
      <c r="G9" t="s">
        <v>28</v>
      </c>
    </row>
    <row r="10" spans="1:7" x14ac:dyDescent="0.3">
      <c r="A10" t="s">
        <v>77</v>
      </c>
      <c r="B10" t="s">
        <v>523</v>
      </c>
      <c r="C10" s="8">
        <v>43088</v>
      </c>
      <c r="D10" t="s">
        <v>524</v>
      </c>
      <c r="E10" t="s">
        <v>120</v>
      </c>
      <c r="F10">
        <v>3.48</v>
      </c>
      <c r="G10" t="s">
        <v>121</v>
      </c>
    </row>
    <row r="11" spans="1:7" x14ac:dyDescent="0.3">
      <c r="A11" t="s">
        <v>77</v>
      </c>
      <c r="B11" t="s">
        <v>523</v>
      </c>
      <c r="C11" s="8">
        <v>43088</v>
      </c>
      <c r="D11" t="s">
        <v>524</v>
      </c>
      <c r="E11" t="s">
        <v>26</v>
      </c>
      <c r="F11">
        <v>22.7</v>
      </c>
      <c r="G11" t="s">
        <v>28</v>
      </c>
    </row>
    <row r="12" spans="1:7" x14ac:dyDescent="0.3">
      <c r="A12" t="s">
        <v>77</v>
      </c>
      <c r="B12" t="s">
        <v>523</v>
      </c>
      <c r="C12" s="8">
        <v>43088</v>
      </c>
      <c r="D12" t="s">
        <v>524</v>
      </c>
      <c r="E12" t="s">
        <v>29</v>
      </c>
      <c r="F12">
        <v>15.6</v>
      </c>
      <c r="G12" t="s">
        <v>28</v>
      </c>
    </row>
    <row r="13" spans="1:7" x14ac:dyDescent="0.3">
      <c r="A13" t="s">
        <v>105</v>
      </c>
      <c r="B13" t="s">
        <v>523</v>
      </c>
      <c r="C13" s="8">
        <v>43096</v>
      </c>
      <c r="D13" t="s">
        <v>524</v>
      </c>
      <c r="E13" t="s">
        <v>26</v>
      </c>
      <c r="F13">
        <v>19.2</v>
      </c>
      <c r="G13" t="s">
        <v>28</v>
      </c>
    </row>
    <row r="14" spans="1:7" x14ac:dyDescent="0.3">
      <c r="A14" t="s">
        <v>105</v>
      </c>
      <c r="B14" t="s">
        <v>523</v>
      </c>
      <c r="C14" s="8">
        <v>43096</v>
      </c>
      <c r="D14" t="s">
        <v>524</v>
      </c>
      <c r="E14" t="s">
        <v>29</v>
      </c>
      <c r="F14">
        <v>15.9</v>
      </c>
      <c r="G14" t="s">
        <v>28</v>
      </c>
    </row>
    <row r="15" spans="1:7" x14ac:dyDescent="0.3">
      <c r="A15" t="s">
        <v>519</v>
      </c>
      <c r="B15" t="s">
        <v>523</v>
      </c>
      <c r="C15" s="8">
        <v>43109</v>
      </c>
      <c r="D15" t="s">
        <v>524</v>
      </c>
      <c r="E15" t="s">
        <v>26</v>
      </c>
      <c r="F15">
        <v>25.9</v>
      </c>
      <c r="G15" t="s">
        <v>28</v>
      </c>
    </row>
    <row r="16" spans="1:7" x14ac:dyDescent="0.3">
      <c r="A16" t="s">
        <v>519</v>
      </c>
      <c r="B16" t="s">
        <v>523</v>
      </c>
      <c r="C16" s="8">
        <v>43109</v>
      </c>
      <c r="D16" t="s">
        <v>524</v>
      </c>
      <c r="E16" t="s">
        <v>29</v>
      </c>
      <c r="F16">
        <v>16</v>
      </c>
      <c r="G16" t="s">
        <v>28</v>
      </c>
    </row>
    <row r="17" spans="1:7" x14ac:dyDescent="0.3">
      <c r="A17" t="s">
        <v>499</v>
      </c>
      <c r="B17" t="s">
        <v>523</v>
      </c>
      <c r="C17" s="8">
        <v>43112</v>
      </c>
      <c r="D17" t="s">
        <v>524</v>
      </c>
      <c r="E17" t="s">
        <v>120</v>
      </c>
      <c r="F17">
        <v>5.63</v>
      </c>
      <c r="G17" t="s">
        <v>121</v>
      </c>
    </row>
    <row r="18" spans="1:7" x14ac:dyDescent="0.3">
      <c r="A18" t="s">
        <v>499</v>
      </c>
      <c r="B18" t="s">
        <v>523</v>
      </c>
      <c r="C18" s="8">
        <v>43112</v>
      </c>
      <c r="D18" t="s">
        <v>524</v>
      </c>
      <c r="E18" t="s">
        <v>26</v>
      </c>
      <c r="F18">
        <v>377</v>
      </c>
      <c r="G18" t="s">
        <v>28</v>
      </c>
    </row>
    <row r="19" spans="1:7" x14ac:dyDescent="0.3">
      <c r="A19" t="s">
        <v>506</v>
      </c>
      <c r="B19" t="s">
        <v>523</v>
      </c>
      <c r="C19" s="8">
        <v>43116</v>
      </c>
      <c r="D19" t="s">
        <v>524</v>
      </c>
      <c r="E19" t="s">
        <v>120</v>
      </c>
      <c r="F19">
        <v>4.91</v>
      </c>
      <c r="G19" t="s">
        <v>121</v>
      </c>
    </row>
    <row r="20" spans="1:7" x14ac:dyDescent="0.3">
      <c r="A20" t="s">
        <v>506</v>
      </c>
      <c r="B20" t="s">
        <v>523</v>
      </c>
      <c r="C20" s="8">
        <v>43116</v>
      </c>
      <c r="D20" t="s">
        <v>524</v>
      </c>
      <c r="E20" t="s">
        <v>26</v>
      </c>
      <c r="F20">
        <v>27.8</v>
      </c>
      <c r="G20" t="s">
        <v>28</v>
      </c>
    </row>
    <row r="21" spans="1:7" x14ac:dyDescent="0.3">
      <c r="A21" t="s">
        <v>506</v>
      </c>
      <c r="B21" t="s">
        <v>523</v>
      </c>
      <c r="C21" s="8">
        <v>43116</v>
      </c>
      <c r="D21" t="s">
        <v>524</v>
      </c>
      <c r="E21" t="s">
        <v>29</v>
      </c>
      <c r="F21">
        <v>21.4</v>
      </c>
      <c r="G21" t="s">
        <v>28</v>
      </c>
    </row>
    <row r="22" spans="1:7" x14ac:dyDescent="0.3">
      <c r="A22" t="s">
        <v>373</v>
      </c>
      <c r="B22" t="s">
        <v>525</v>
      </c>
      <c r="C22" s="8">
        <v>43068</v>
      </c>
      <c r="D22" t="s">
        <v>524</v>
      </c>
      <c r="E22" t="s">
        <v>26</v>
      </c>
      <c r="F22">
        <v>277.8</v>
      </c>
      <c r="G22" t="s">
        <v>28</v>
      </c>
    </row>
    <row r="23" spans="1:7" x14ac:dyDescent="0.3">
      <c r="A23" t="s">
        <v>373</v>
      </c>
      <c r="B23" t="s">
        <v>525</v>
      </c>
      <c r="C23" s="8">
        <v>43068</v>
      </c>
      <c r="D23" t="s">
        <v>524</v>
      </c>
      <c r="E23" t="s">
        <v>29</v>
      </c>
      <c r="F23">
        <v>125</v>
      </c>
      <c r="G23" t="s">
        <v>28</v>
      </c>
    </row>
    <row r="24" spans="1:7" x14ac:dyDescent="0.3">
      <c r="A24" t="s">
        <v>399</v>
      </c>
      <c r="B24" t="s">
        <v>525</v>
      </c>
      <c r="C24" s="8">
        <v>43073</v>
      </c>
      <c r="D24" t="s">
        <v>524</v>
      </c>
      <c r="E24" t="s">
        <v>120</v>
      </c>
      <c r="F24">
        <v>8.7200000000000006</v>
      </c>
      <c r="G24" t="s">
        <v>121</v>
      </c>
    </row>
    <row r="25" spans="1:7" x14ac:dyDescent="0.3">
      <c r="A25" t="s">
        <v>399</v>
      </c>
      <c r="B25" t="s">
        <v>525</v>
      </c>
      <c r="C25" s="8">
        <v>43073</v>
      </c>
      <c r="D25" t="s">
        <v>524</v>
      </c>
      <c r="E25" t="s">
        <v>26</v>
      </c>
      <c r="F25">
        <v>64.5</v>
      </c>
      <c r="G25" t="s">
        <v>28</v>
      </c>
    </row>
    <row r="26" spans="1:7" x14ac:dyDescent="0.3">
      <c r="A26" t="s">
        <v>399</v>
      </c>
      <c r="B26" t="s">
        <v>525</v>
      </c>
      <c r="C26" s="8">
        <v>43073</v>
      </c>
      <c r="D26" t="s">
        <v>524</v>
      </c>
      <c r="E26" t="s">
        <v>29</v>
      </c>
      <c r="F26">
        <v>31.1</v>
      </c>
      <c r="G26" t="s">
        <v>28</v>
      </c>
    </row>
    <row r="27" spans="1:7" x14ac:dyDescent="0.3">
      <c r="A27" t="s">
        <v>59</v>
      </c>
      <c r="B27" t="s">
        <v>525</v>
      </c>
      <c r="C27" s="8">
        <v>43084</v>
      </c>
      <c r="D27" t="s">
        <v>524</v>
      </c>
      <c r="E27" t="s">
        <v>120</v>
      </c>
      <c r="F27">
        <v>9.44</v>
      </c>
      <c r="G27" t="s">
        <v>121</v>
      </c>
    </row>
    <row r="28" spans="1:7" x14ac:dyDescent="0.3">
      <c r="A28" t="s">
        <v>59</v>
      </c>
      <c r="B28" t="s">
        <v>525</v>
      </c>
      <c r="C28" s="8">
        <v>43084</v>
      </c>
      <c r="D28" t="s">
        <v>524</v>
      </c>
      <c r="E28" t="s">
        <v>26</v>
      </c>
      <c r="F28">
        <v>60.3</v>
      </c>
      <c r="G28" t="s">
        <v>28</v>
      </c>
    </row>
    <row r="29" spans="1:7" x14ac:dyDescent="0.3">
      <c r="A29" t="s">
        <v>59</v>
      </c>
      <c r="B29" t="s">
        <v>525</v>
      </c>
      <c r="C29" s="8">
        <v>43084</v>
      </c>
      <c r="D29" t="s">
        <v>524</v>
      </c>
      <c r="E29" t="s">
        <v>29</v>
      </c>
      <c r="F29">
        <v>16.5</v>
      </c>
      <c r="G29" t="s">
        <v>28</v>
      </c>
    </row>
    <row r="30" spans="1:7" x14ac:dyDescent="0.3">
      <c r="A30" t="s">
        <v>79</v>
      </c>
      <c r="B30" t="s">
        <v>525</v>
      </c>
      <c r="C30" s="8">
        <v>43088</v>
      </c>
      <c r="D30" t="s">
        <v>524</v>
      </c>
      <c r="E30" t="s">
        <v>120</v>
      </c>
      <c r="F30">
        <v>7.62</v>
      </c>
      <c r="G30" t="s">
        <v>121</v>
      </c>
    </row>
    <row r="31" spans="1:7" x14ac:dyDescent="0.3">
      <c r="A31" t="s">
        <v>79</v>
      </c>
      <c r="B31" t="s">
        <v>525</v>
      </c>
      <c r="C31" s="8">
        <v>43088</v>
      </c>
      <c r="D31" t="s">
        <v>524</v>
      </c>
      <c r="E31" t="s">
        <v>26</v>
      </c>
      <c r="F31">
        <v>33.9</v>
      </c>
      <c r="G31" t="s">
        <v>28</v>
      </c>
    </row>
    <row r="32" spans="1:7" x14ac:dyDescent="0.3">
      <c r="A32" t="s">
        <v>79</v>
      </c>
      <c r="B32" t="s">
        <v>525</v>
      </c>
      <c r="C32" s="8">
        <v>43088</v>
      </c>
      <c r="D32" t="s">
        <v>524</v>
      </c>
      <c r="E32" t="s">
        <v>29</v>
      </c>
      <c r="F32">
        <v>20.9</v>
      </c>
      <c r="G32" t="s">
        <v>28</v>
      </c>
    </row>
    <row r="33" spans="1:7" x14ac:dyDescent="0.3">
      <c r="A33" t="s">
        <v>107</v>
      </c>
      <c r="B33" t="s">
        <v>525</v>
      </c>
      <c r="C33" s="8">
        <v>43096</v>
      </c>
      <c r="D33" t="s">
        <v>524</v>
      </c>
      <c r="E33" t="s">
        <v>26</v>
      </c>
      <c r="F33">
        <v>46.4</v>
      </c>
      <c r="G33" t="s">
        <v>28</v>
      </c>
    </row>
    <row r="34" spans="1:7" x14ac:dyDescent="0.3">
      <c r="A34" t="s">
        <v>107</v>
      </c>
      <c r="B34" t="s">
        <v>525</v>
      </c>
      <c r="C34" s="8">
        <v>43096</v>
      </c>
      <c r="D34" t="s">
        <v>524</v>
      </c>
      <c r="E34" t="s">
        <v>29</v>
      </c>
      <c r="F34">
        <v>27.7</v>
      </c>
      <c r="G34" t="s">
        <v>28</v>
      </c>
    </row>
    <row r="35" spans="1:7" x14ac:dyDescent="0.3">
      <c r="A35" t="s">
        <v>513</v>
      </c>
      <c r="B35" t="s">
        <v>525</v>
      </c>
      <c r="C35" s="8">
        <v>43109</v>
      </c>
      <c r="D35" t="s">
        <v>524</v>
      </c>
      <c r="E35" t="s">
        <v>26</v>
      </c>
      <c r="F35">
        <v>32.5</v>
      </c>
      <c r="G35" t="s">
        <v>28</v>
      </c>
    </row>
    <row r="36" spans="1:7" x14ac:dyDescent="0.3">
      <c r="A36" t="s">
        <v>513</v>
      </c>
      <c r="B36" t="s">
        <v>525</v>
      </c>
      <c r="C36" s="8">
        <v>43109</v>
      </c>
      <c r="D36" t="s">
        <v>524</v>
      </c>
      <c r="E36" t="s">
        <v>29</v>
      </c>
      <c r="F36">
        <v>18.8</v>
      </c>
      <c r="G36" t="s">
        <v>28</v>
      </c>
    </row>
    <row r="37" spans="1:7" x14ac:dyDescent="0.3">
      <c r="A37" t="s">
        <v>500</v>
      </c>
      <c r="B37" t="s">
        <v>525</v>
      </c>
      <c r="C37" s="8">
        <v>43112</v>
      </c>
      <c r="D37" t="s">
        <v>524</v>
      </c>
      <c r="E37" t="s">
        <v>120</v>
      </c>
      <c r="F37">
        <v>4.71</v>
      </c>
      <c r="G37" t="s">
        <v>121</v>
      </c>
    </row>
    <row r="38" spans="1:7" x14ac:dyDescent="0.3">
      <c r="A38" t="s">
        <v>500</v>
      </c>
      <c r="B38" t="s">
        <v>525</v>
      </c>
      <c r="C38" s="8">
        <v>43112</v>
      </c>
      <c r="D38" t="s">
        <v>524</v>
      </c>
      <c r="E38" t="s">
        <v>26</v>
      </c>
      <c r="F38">
        <v>449</v>
      </c>
      <c r="G38" t="s">
        <v>28</v>
      </c>
    </row>
    <row r="39" spans="1:7" x14ac:dyDescent="0.3">
      <c r="A39" t="s">
        <v>375</v>
      </c>
      <c r="B39" t="s">
        <v>526</v>
      </c>
      <c r="C39" s="8">
        <v>43068</v>
      </c>
      <c r="D39" t="s">
        <v>524</v>
      </c>
      <c r="E39" t="s">
        <v>26</v>
      </c>
      <c r="F39">
        <v>54.3</v>
      </c>
      <c r="G39" t="s">
        <v>28</v>
      </c>
    </row>
    <row r="40" spans="1:7" x14ac:dyDescent="0.3">
      <c r="A40" t="s">
        <v>375</v>
      </c>
      <c r="B40" t="s">
        <v>526</v>
      </c>
      <c r="C40" s="8">
        <v>43068</v>
      </c>
      <c r="D40" t="s">
        <v>524</v>
      </c>
      <c r="E40" t="s">
        <v>29</v>
      </c>
      <c r="F40">
        <v>21.8</v>
      </c>
      <c r="G40" t="s">
        <v>28</v>
      </c>
    </row>
    <row r="41" spans="1:7" x14ac:dyDescent="0.3">
      <c r="A41" t="s">
        <v>401</v>
      </c>
      <c r="B41" t="s">
        <v>526</v>
      </c>
      <c r="C41" s="8">
        <v>43073</v>
      </c>
      <c r="D41" t="s">
        <v>524</v>
      </c>
      <c r="E41" t="s">
        <v>120</v>
      </c>
      <c r="F41">
        <v>2.2200000000000002</v>
      </c>
      <c r="G41" t="s">
        <v>121</v>
      </c>
    </row>
    <row r="42" spans="1:7" x14ac:dyDescent="0.3">
      <c r="A42" t="s">
        <v>401</v>
      </c>
      <c r="B42" t="s">
        <v>526</v>
      </c>
      <c r="C42" s="8">
        <v>43073</v>
      </c>
      <c r="D42" t="s">
        <v>524</v>
      </c>
      <c r="E42" t="s">
        <v>26</v>
      </c>
      <c r="F42">
        <v>54.6</v>
      </c>
      <c r="G42" t="s">
        <v>28</v>
      </c>
    </row>
    <row r="43" spans="1:7" x14ac:dyDescent="0.3">
      <c r="A43" t="s">
        <v>401</v>
      </c>
      <c r="B43" t="s">
        <v>526</v>
      </c>
      <c r="C43" s="8">
        <v>43073</v>
      </c>
      <c r="D43" t="s">
        <v>524</v>
      </c>
      <c r="E43" t="s">
        <v>29</v>
      </c>
      <c r="F43">
        <v>17.100000000000001</v>
      </c>
      <c r="G43" t="s">
        <v>28</v>
      </c>
    </row>
    <row r="44" spans="1:7" x14ac:dyDescent="0.3">
      <c r="A44" t="s">
        <v>61</v>
      </c>
      <c r="B44" t="s">
        <v>526</v>
      </c>
      <c r="C44" s="8">
        <v>43084</v>
      </c>
      <c r="D44" t="s">
        <v>524</v>
      </c>
      <c r="E44" t="s">
        <v>120</v>
      </c>
      <c r="F44">
        <v>2.2000000000000002</v>
      </c>
      <c r="G44" t="s">
        <v>121</v>
      </c>
    </row>
    <row r="45" spans="1:7" x14ac:dyDescent="0.3">
      <c r="A45" t="s">
        <v>61</v>
      </c>
      <c r="B45" t="s">
        <v>526</v>
      </c>
      <c r="C45" s="8">
        <v>43084</v>
      </c>
      <c r="D45" t="s">
        <v>524</v>
      </c>
      <c r="E45" t="s">
        <v>26</v>
      </c>
      <c r="F45">
        <v>43.4</v>
      </c>
      <c r="G45" t="s">
        <v>28</v>
      </c>
    </row>
    <row r="46" spans="1:7" x14ac:dyDescent="0.3">
      <c r="A46" t="s">
        <v>61</v>
      </c>
      <c r="B46" t="s">
        <v>526</v>
      </c>
      <c r="C46" s="8">
        <v>43084</v>
      </c>
      <c r="D46" t="s">
        <v>524</v>
      </c>
      <c r="E46" t="s">
        <v>29</v>
      </c>
      <c r="F46">
        <v>21.7</v>
      </c>
      <c r="G46" t="s">
        <v>28</v>
      </c>
    </row>
    <row r="47" spans="1:7" x14ac:dyDescent="0.3">
      <c r="A47" t="s">
        <v>81</v>
      </c>
      <c r="B47" t="s">
        <v>526</v>
      </c>
      <c r="C47" s="8">
        <v>43088</v>
      </c>
      <c r="D47" t="s">
        <v>524</v>
      </c>
      <c r="E47" t="s">
        <v>120</v>
      </c>
      <c r="F47">
        <v>2.2000000000000002</v>
      </c>
      <c r="G47" t="s">
        <v>121</v>
      </c>
    </row>
    <row r="48" spans="1:7" x14ac:dyDescent="0.3">
      <c r="A48" t="s">
        <v>81</v>
      </c>
      <c r="B48" t="s">
        <v>526</v>
      </c>
      <c r="C48" s="8">
        <v>43088</v>
      </c>
      <c r="D48" t="s">
        <v>524</v>
      </c>
      <c r="E48" t="s">
        <v>26</v>
      </c>
      <c r="F48">
        <v>24.2</v>
      </c>
      <c r="G48" t="s">
        <v>28</v>
      </c>
    </row>
    <row r="49" spans="1:7" x14ac:dyDescent="0.3">
      <c r="A49" t="s">
        <v>81</v>
      </c>
      <c r="B49" t="s">
        <v>526</v>
      </c>
      <c r="C49" s="8">
        <v>43088</v>
      </c>
      <c r="D49" t="s">
        <v>524</v>
      </c>
      <c r="E49" t="s">
        <v>29</v>
      </c>
      <c r="F49">
        <v>17.600000000000001</v>
      </c>
      <c r="G49" t="s">
        <v>28</v>
      </c>
    </row>
    <row r="50" spans="1:7" x14ac:dyDescent="0.3">
      <c r="A50" t="s">
        <v>109</v>
      </c>
      <c r="B50" t="s">
        <v>526</v>
      </c>
      <c r="C50" s="8">
        <v>43096</v>
      </c>
      <c r="D50" t="s">
        <v>524</v>
      </c>
      <c r="E50" t="s">
        <v>26</v>
      </c>
      <c r="F50">
        <v>18.399999999999999</v>
      </c>
      <c r="G50" t="s">
        <v>28</v>
      </c>
    </row>
    <row r="51" spans="1:7" x14ac:dyDescent="0.3">
      <c r="A51" t="s">
        <v>109</v>
      </c>
      <c r="B51" t="s">
        <v>526</v>
      </c>
      <c r="C51" s="8">
        <v>43096</v>
      </c>
      <c r="D51" t="s">
        <v>524</v>
      </c>
      <c r="E51" t="s">
        <v>29</v>
      </c>
      <c r="F51">
        <v>15.9</v>
      </c>
      <c r="G51" t="s">
        <v>28</v>
      </c>
    </row>
    <row r="52" spans="1:7" x14ac:dyDescent="0.3">
      <c r="A52" t="s">
        <v>501</v>
      </c>
      <c r="B52" t="s">
        <v>526</v>
      </c>
      <c r="C52" s="8">
        <v>43112</v>
      </c>
      <c r="D52" t="s">
        <v>524</v>
      </c>
      <c r="E52" t="s">
        <v>120</v>
      </c>
      <c r="F52">
        <v>3.61</v>
      </c>
      <c r="G52" t="s">
        <v>121</v>
      </c>
    </row>
    <row r="53" spans="1:7" x14ac:dyDescent="0.3">
      <c r="A53" t="s">
        <v>501</v>
      </c>
      <c r="B53" t="s">
        <v>526</v>
      </c>
      <c r="C53" s="8">
        <v>43112</v>
      </c>
      <c r="D53" t="s">
        <v>524</v>
      </c>
      <c r="E53" t="s">
        <v>26</v>
      </c>
      <c r="F53">
        <v>367</v>
      </c>
      <c r="G53" t="s">
        <v>28</v>
      </c>
    </row>
    <row r="54" spans="1:7" x14ac:dyDescent="0.3">
      <c r="A54" t="s">
        <v>507</v>
      </c>
      <c r="B54" t="s">
        <v>526</v>
      </c>
      <c r="C54" s="8">
        <v>43116</v>
      </c>
      <c r="D54" t="s">
        <v>524</v>
      </c>
      <c r="E54" t="s">
        <v>120</v>
      </c>
      <c r="F54">
        <v>3.99</v>
      </c>
      <c r="G54" t="s">
        <v>121</v>
      </c>
    </row>
    <row r="55" spans="1:7" x14ac:dyDescent="0.3">
      <c r="A55" t="s">
        <v>507</v>
      </c>
      <c r="B55" t="s">
        <v>526</v>
      </c>
      <c r="C55" s="8">
        <v>43116</v>
      </c>
      <c r="D55" t="s">
        <v>524</v>
      </c>
      <c r="E55" t="s">
        <v>26</v>
      </c>
      <c r="F55">
        <v>49.9</v>
      </c>
      <c r="G55" t="s">
        <v>28</v>
      </c>
    </row>
    <row r="56" spans="1:7" x14ac:dyDescent="0.3">
      <c r="A56" t="s">
        <v>507</v>
      </c>
      <c r="B56" t="s">
        <v>526</v>
      </c>
      <c r="C56" s="8">
        <v>43116</v>
      </c>
      <c r="D56" t="s">
        <v>524</v>
      </c>
      <c r="E56" t="s">
        <v>29</v>
      </c>
      <c r="F56">
        <v>24.2</v>
      </c>
      <c r="G56" t="s">
        <v>28</v>
      </c>
    </row>
    <row r="57" spans="1:7" x14ac:dyDescent="0.3">
      <c r="A57" t="s">
        <v>377</v>
      </c>
      <c r="B57" t="s">
        <v>527</v>
      </c>
      <c r="C57" s="8">
        <v>43068</v>
      </c>
      <c r="D57" t="s">
        <v>524</v>
      </c>
      <c r="E57" t="s">
        <v>26</v>
      </c>
      <c r="F57">
        <v>54.35</v>
      </c>
      <c r="G57" t="s">
        <v>28</v>
      </c>
    </row>
    <row r="58" spans="1:7" x14ac:dyDescent="0.3">
      <c r="A58" t="s">
        <v>377</v>
      </c>
      <c r="B58" t="s">
        <v>527</v>
      </c>
      <c r="C58" s="8">
        <v>43068</v>
      </c>
      <c r="D58" t="s">
        <v>524</v>
      </c>
      <c r="E58" t="s">
        <v>29</v>
      </c>
      <c r="F58">
        <v>32.450000000000003</v>
      </c>
      <c r="G58" t="s">
        <v>28</v>
      </c>
    </row>
    <row r="59" spans="1:7" x14ac:dyDescent="0.3">
      <c r="A59" t="s">
        <v>403</v>
      </c>
      <c r="B59" t="s">
        <v>527</v>
      </c>
      <c r="C59" s="8">
        <v>43073</v>
      </c>
      <c r="D59" t="s">
        <v>524</v>
      </c>
      <c r="E59" t="s">
        <v>120</v>
      </c>
      <c r="F59">
        <v>17.829999999999998</v>
      </c>
      <c r="G59" t="s">
        <v>121</v>
      </c>
    </row>
    <row r="60" spans="1:7" x14ac:dyDescent="0.3">
      <c r="A60" t="s">
        <v>403</v>
      </c>
      <c r="B60" t="s">
        <v>527</v>
      </c>
      <c r="C60" s="8">
        <v>43073</v>
      </c>
      <c r="D60" t="s">
        <v>524</v>
      </c>
      <c r="E60" t="s">
        <v>26</v>
      </c>
      <c r="F60">
        <v>37.549999999999997</v>
      </c>
      <c r="G60" t="s">
        <v>28</v>
      </c>
    </row>
    <row r="61" spans="1:7" x14ac:dyDescent="0.3">
      <c r="A61" t="s">
        <v>403</v>
      </c>
      <c r="B61" t="s">
        <v>527</v>
      </c>
      <c r="C61" s="8">
        <v>43073</v>
      </c>
      <c r="D61" t="s">
        <v>524</v>
      </c>
      <c r="E61" t="s">
        <v>29</v>
      </c>
      <c r="F61">
        <v>30.95</v>
      </c>
      <c r="G61" t="s">
        <v>28</v>
      </c>
    </row>
    <row r="62" spans="1:7" x14ac:dyDescent="0.3">
      <c r="A62" t="s">
        <v>63</v>
      </c>
      <c r="B62" t="s">
        <v>527</v>
      </c>
      <c r="C62" s="8">
        <v>43084</v>
      </c>
      <c r="D62" t="s">
        <v>524</v>
      </c>
      <c r="E62" t="s">
        <v>120</v>
      </c>
      <c r="F62">
        <v>16.95</v>
      </c>
      <c r="G62" t="s">
        <v>121</v>
      </c>
    </row>
    <row r="63" spans="1:7" x14ac:dyDescent="0.3">
      <c r="A63" t="s">
        <v>63</v>
      </c>
      <c r="B63" t="s">
        <v>527</v>
      </c>
      <c r="C63" s="8">
        <v>43084</v>
      </c>
      <c r="D63" t="s">
        <v>524</v>
      </c>
      <c r="E63" t="s">
        <v>26</v>
      </c>
      <c r="F63">
        <v>43.1</v>
      </c>
      <c r="G63" t="s">
        <v>28</v>
      </c>
    </row>
    <row r="64" spans="1:7" x14ac:dyDescent="0.3">
      <c r="A64" t="s">
        <v>63</v>
      </c>
      <c r="B64" t="s">
        <v>527</v>
      </c>
      <c r="C64" s="8">
        <v>43084</v>
      </c>
      <c r="D64" t="s">
        <v>524</v>
      </c>
      <c r="E64" t="s">
        <v>29</v>
      </c>
      <c r="F64">
        <v>35.1</v>
      </c>
      <c r="G64" t="s">
        <v>28</v>
      </c>
    </row>
    <row r="65" spans="1:7" x14ac:dyDescent="0.3">
      <c r="A65" t="s">
        <v>83</v>
      </c>
      <c r="B65" t="s">
        <v>527</v>
      </c>
      <c r="C65" s="8">
        <v>43088</v>
      </c>
      <c r="D65" t="s">
        <v>524</v>
      </c>
      <c r="E65" t="s">
        <v>120</v>
      </c>
      <c r="F65">
        <v>16.5</v>
      </c>
      <c r="G65" t="s">
        <v>121</v>
      </c>
    </row>
    <row r="66" spans="1:7" x14ac:dyDescent="0.3">
      <c r="A66" t="s">
        <v>83</v>
      </c>
      <c r="B66" t="s">
        <v>527</v>
      </c>
      <c r="C66" s="8">
        <v>43088</v>
      </c>
      <c r="D66" t="s">
        <v>524</v>
      </c>
      <c r="E66" t="s">
        <v>26</v>
      </c>
      <c r="F66">
        <v>33.9</v>
      </c>
      <c r="G66" t="s">
        <v>28</v>
      </c>
    </row>
    <row r="67" spans="1:7" x14ac:dyDescent="0.3">
      <c r="A67" t="s">
        <v>83</v>
      </c>
      <c r="B67" t="s">
        <v>527</v>
      </c>
      <c r="C67" s="8">
        <v>43088</v>
      </c>
      <c r="D67" t="s">
        <v>524</v>
      </c>
      <c r="E67" t="s">
        <v>29</v>
      </c>
      <c r="F67">
        <v>27.4</v>
      </c>
      <c r="G67" t="s">
        <v>28</v>
      </c>
    </row>
    <row r="68" spans="1:7" x14ac:dyDescent="0.3">
      <c r="A68" t="s">
        <v>111</v>
      </c>
      <c r="B68" t="s">
        <v>527</v>
      </c>
      <c r="C68" s="8">
        <v>43096</v>
      </c>
      <c r="D68" t="s">
        <v>524</v>
      </c>
      <c r="E68" t="s">
        <v>26</v>
      </c>
      <c r="F68">
        <v>45.55</v>
      </c>
      <c r="G68" t="s">
        <v>28</v>
      </c>
    </row>
    <row r="69" spans="1:7" x14ac:dyDescent="0.3">
      <c r="A69" t="s">
        <v>111</v>
      </c>
      <c r="B69" t="s">
        <v>527</v>
      </c>
      <c r="C69" s="8">
        <v>43096</v>
      </c>
      <c r="D69" t="s">
        <v>524</v>
      </c>
      <c r="E69" t="s">
        <v>29</v>
      </c>
      <c r="F69">
        <v>36.25</v>
      </c>
      <c r="G69" t="s">
        <v>28</v>
      </c>
    </row>
    <row r="70" spans="1:7" x14ac:dyDescent="0.3">
      <c r="A70" t="s">
        <v>514</v>
      </c>
      <c r="B70" t="s">
        <v>527</v>
      </c>
      <c r="C70" s="8">
        <v>43109</v>
      </c>
      <c r="D70" t="s">
        <v>524</v>
      </c>
      <c r="E70" t="s">
        <v>26</v>
      </c>
      <c r="F70">
        <v>40.299999999999997</v>
      </c>
      <c r="G70" t="s">
        <v>28</v>
      </c>
    </row>
    <row r="71" spans="1:7" x14ac:dyDescent="0.3">
      <c r="A71" t="s">
        <v>514</v>
      </c>
      <c r="B71" t="s">
        <v>527</v>
      </c>
      <c r="C71" s="8">
        <v>43109</v>
      </c>
      <c r="D71" t="s">
        <v>524</v>
      </c>
      <c r="E71" t="s">
        <v>29</v>
      </c>
      <c r="F71">
        <v>26.4</v>
      </c>
      <c r="G71" t="s">
        <v>28</v>
      </c>
    </row>
    <row r="72" spans="1:7" x14ac:dyDescent="0.3">
      <c r="A72" t="s">
        <v>508</v>
      </c>
      <c r="B72" t="s">
        <v>527</v>
      </c>
      <c r="C72" s="8">
        <v>43116</v>
      </c>
      <c r="D72" t="s">
        <v>524</v>
      </c>
      <c r="E72" t="s">
        <v>120</v>
      </c>
      <c r="F72">
        <v>22.34</v>
      </c>
      <c r="G72" t="s">
        <v>121</v>
      </c>
    </row>
    <row r="73" spans="1:7" x14ac:dyDescent="0.3">
      <c r="A73" t="s">
        <v>508</v>
      </c>
      <c r="B73" t="s">
        <v>527</v>
      </c>
      <c r="C73" s="8">
        <v>43116</v>
      </c>
      <c r="D73" t="s">
        <v>524</v>
      </c>
      <c r="E73" t="s">
        <v>26</v>
      </c>
      <c r="F73">
        <v>56.2</v>
      </c>
      <c r="G73" t="s">
        <v>28</v>
      </c>
    </row>
    <row r="74" spans="1:7" x14ac:dyDescent="0.3">
      <c r="A74" t="s">
        <v>508</v>
      </c>
      <c r="B74" t="s">
        <v>527</v>
      </c>
      <c r="C74" s="8">
        <v>43116</v>
      </c>
      <c r="D74" t="s">
        <v>524</v>
      </c>
      <c r="E74" t="s">
        <v>29</v>
      </c>
      <c r="F74">
        <v>39.700000000000003</v>
      </c>
      <c r="G74" t="s">
        <v>28</v>
      </c>
    </row>
    <row r="75" spans="1:7" x14ac:dyDescent="0.3">
      <c r="A75" t="s">
        <v>381</v>
      </c>
      <c r="B75" t="s">
        <v>528</v>
      </c>
      <c r="C75" s="8">
        <v>43068</v>
      </c>
      <c r="D75" t="s">
        <v>524</v>
      </c>
      <c r="E75" t="s">
        <v>26</v>
      </c>
      <c r="F75">
        <v>88.9</v>
      </c>
      <c r="G75" t="s">
        <v>28</v>
      </c>
    </row>
    <row r="76" spans="1:7" x14ac:dyDescent="0.3">
      <c r="A76" t="s">
        <v>381</v>
      </c>
      <c r="B76" t="s">
        <v>528</v>
      </c>
      <c r="C76" s="8">
        <v>43068</v>
      </c>
      <c r="D76" t="s">
        <v>524</v>
      </c>
      <c r="E76" t="s">
        <v>29</v>
      </c>
      <c r="F76">
        <v>66</v>
      </c>
      <c r="G76" t="s">
        <v>28</v>
      </c>
    </row>
    <row r="77" spans="1:7" x14ac:dyDescent="0.3">
      <c r="A77" t="s">
        <v>407</v>
      </c>
      <c r="B77" t="s">
        <v>528</v>
      </c>
      <c r="C77" s="8">
        <v>43073</v>
      </c>
      <c r="D77" t="s">
        <v>524</v>
      </c>
      <c r="E77" t="s">
        <v>120</v>
      </c>
      <c r="F77">
        <v>18.13</v>
      </c>
      <c r="G77" t="s">
        <v>121</v>
      </c>
    </row>
    <row r="78" spans="1:7" x14ac:dyDescent="0.3">
      <c r="A78" t="s">
        <v>407</v>
      </c>
      <c r="B78" t="s">
        <v>528</v>
      </c>
      <c r="C78" s="8">
        <v>43073</v>
      </c>
      <c r="D78" t="s">
        <v>524</v>
      </c>
      <c r="E78" t="s">
        <v>26</v>
      </c>
      <c r="F78">
        <v>53.3</v>
      </c>
      <c r="G78" t="s">
        <v>28</v>
      </c>
    </row>
    <row r="79" spans="1:7" x14ac:dyDescent="0.3">
      <c r="A79" t="s">
        <v>407</v>
      </c>
      <c r="B79" t="s">
        <v>528</v>
      </c>
      <c r="C79" s="8">
        <v>43073</v>
      </c>
      <c r="D79" t="s">
        <v>524</v>
      </c>
      <c r="E79" t="s">
        <v>29</v>
      </c>
      <c r="F79">
        <v>36</v>
      </c>
      <c r="G79" t="s">
        <v>28</v>
      </c>
    </row>
    <row r="80" spans="1:7" x14ac:dyDescent="0.3">
      <c r="A80" t="s">
        <v>65</v>
      </c>
      <c r="B80" t="s">
        <v>528</v>
      </c>
      <c r="C80" s="8">
        <v>43084</v>
      </c>
      <c r="D80" t="s">
        <v>524</v>
      </c>
      <c r="E80" t="s">
        <v>120</v>
      </c>
      <c r="F80">
        <v>16.940000000000001</v>
      </c>
      <c r="G80" t="s">
        <v>121</v>
      </c>
    </row>
    <row r="81" spans="1:7" x14ac:dyDescent="0.3">
      <c r="A81" t="s">
        <v>65</v>
      </c>
      <c r="B81" t="s">
        <v>528</v>
      </c>
      <c r="C81" s="8">
        <v>43084</v>
      </c>
      <c r="D81" t="s">
        <v>524</v>
      </c>
      <c r="E81" t="s">
        <v>26</v>
      </c>
      <c r="F81">
        <v>32.5</v>
      </c>
      <c r="G81" t="s">
        <v>28</v>
      </c>
    </row>
    <row r="82" spans="1:7" x14ac:dyDescent="0.3">
      <c r="A82" t="s">
        <v>65</v>
      </c>
      <c r="B82" t="s">
        <v>528</v>
      </c>
      <c r="C82" s="8">
        <v>43084</v>
      </c>
      <c r="D82" t="s">
        <v>524</v>
      </c>
      <c r="E82" t="s">
        <v>29</v>
      </c>
      <c r="F82">
        <v>31.9</v>
      </c>
      <c r="G82" t="s">
        <v>28</v>
      </c>
    </row>
    <row r="83" spans="1:7" x14ac:dyDescent="0.3">
      <c r="A83" t="s">
        <v>85</v>
      </c>
      <c r="B83" t="s">
        <v>528</v>
      </c>
      <c r="C83" s="8">
        <v>43088</v>
      </c>
      <c r="D83" t="s">
        <v>524</v>
      </c>
      <c r="E83" t="s">
        <v>120</v>
      </c>
      <c r="F83">
        <v>17.559999999999999</v>
      </c>
      <c r="G83" t="s">
        <v>121</v>
      </c>
    </row>
    <row r="84" spans="1:7" x14ac:dyDescent="0.3">
      <c r="A84" t="s">
        <v>85</v>
      </c>
      <c r="B84" t="s">
        <v>528</v>
      </c>
      <c r="C84" s="8">
        <v>43088</v>
      </c>
      <c r="D84" t="s">
        <v>524</v>
      </c>
      <c r="E84" t="s">
        <v>26</v>
      </c>
      <c r="F84">
        <v>38.6</v>
      </c>
      <c r="G84" t="s">
        <v>28</v>
      </c>
    </row>
    <row r="85" spans="1:7" x14ac:dyDescent="0.3">
      <c r="A85" t="s">
        <v>85</v>
      </c>
      <c r="B85" t="s">
        <v>528</v>
      </c>
      <c r="C85" s="8">
        <v>43088</v>
      </c>
      <c r="D85" t="s">
        <v>524</v>
      </c>
      <c r="E85" t="s">
        <v>29</v>
      </c>
      <c r="F85">
        <v>23.4</v>
      </c>
      <c r="G85" t="s">
        <v>28</v>
      </c>
    </row>
    <row r="86" spans="1:7" x14ac:dyDescent="0.3">
      <c r="A86" t="s">
        <v>505</v>
      </c>
      <c r="B86" t="s">
        <v>528</v>
      </c>
      <c r="C86" s="8">
        <v>43112</v>
      </c>
      <c r="D86" t="s">
        <v>524</v>
      </c>
      <c r="E86" t="s">
        <v>120</v>
      </c>
      <c r="F86">
        <v>13.77</v>
      </c>
      <c r="G86" t="s">
        <v>121</v>
      </c>
    </row>
    <row r="87" spans="1:7" x14ac:dyDescent="0.3">
      <c r="A87" t="s">
        <v>505</v>
      </c>
      <c r="B87" t="s">
        <v>528</v>
      </c>
      <c r="C87" s="8">
        <v>43112</v>
      </c>
      <c r="D87" t="s">
        <v>524</v>
      </c>
      <c r="E87" t="s">
        <v>26</v>
      </c>
      <c r="F87">
        <v>335</v>
      </c>
      <c r="G87" t="s">
        <v>28</v>
      </c>
    </row>
    <row r="88" spans="1:7" x14ac:dyDescent="0.3">
      <c r="A88" t="s">
        <v>509</v>
      </c>
      <c r="B88" t="s">
        <v>528</v>
      </c>
      <c r="C88" s="8">
        <v>43116</v>
      </c>
      <c r="D88" t="s">
        <v>524</v>
      </c>
      <c r="E88" t="s">
        <v>120</v>
      </c>
      <c r="F88">
        <v>24.54</v>
      </c>
      <c r="G88" t="s">
        <v>121</v>
      </c>
    </row>
    <row r="89" spans="1:7" x14ac:dyDescent="0.3">
      <c r="A89" t="s">
        <v>509</v>
      </c>
      <c r="B89" t="s">
        <v>528</v>
      </c>
      <c r="C89" s="8">
        <v>43116</v>
      </c>
      <c r="D89" t="s">
        <v>524</v>
      </c>
      <c r="E89" t="s">
        <v>26</v>
      </c>
      <c r="F89">
        <v>52.6</v>
      </c>
      <c r="G89" t="s">
        <v>28</v>
      </c>
    </row>
    <row r="90" spans="1:7" x14ac:dyDescent="0.3">
      <c r="A90" t="s">
        <v>509</v>
      </c>
      <c r="B90" t="s">
        <v>528</v>
      </c>
      <c r="C90" s="8">
        <v>43116</v>
      </c>
      <c r="D90" t="s">
        <v>524</v>
      </c>
      <c r="E90" t="s">
        <v>29</v>
      </c>
      <c r="F90">
        <v>51.5</v>
      </c>
      <c r="G90" t="s">
        <v>28</v>
      </c>
    </row>
    <row r="91" spans="1:7" x14ac:dyDescent="0.3">
      <c r="A91" t="s">
        <v>383</v>
      </c>
      <c r="B91" t="s">
        <v>529</v>
      </c>
      <c r="C91" s="8">
        <v>43068</v>
      </c>
      <c r="D91" t="s">
        <v>524</v>
      </c>
      <c r="E91" t="s">
        <v>26</v>
      </c>
      <c r="F91">
        <v>31.7</v>
      </c>
      <c r="G91" t="s">
        <v>28</v>
      </c>
    </row>
    <row r="92" spans="1:7" x14ac:dyDescent="0.3">
      <c r="A92" t="s">
        <v>383</v>
      </c>
      <c r="B92" t="s">
        <v>529</v>
      </c>
      <c r="C92" s="8">
        <v>43068</v>
      </c>
      <c r="D92" t="s">
        <v>524</v>
      </c>
      <c r="E92" t="s">
        <v>29</v>
      </c>
      <c r="F92">
        <v>24.8</v>
      </c>
      <c r="G92" t="s">
        <v>28</v>
      </c>
    </row>
    <row r="93" spans="1:7" x14ac:dyDescent="0.3">
      <c r="A93" t="s">
        <v>409</v>
      </c>
      <c r="B93" t="s">
        <v>529</v>
      </c>
      <c r="C93" s="8">
        <v>43073</v>
      </c>
      <c r="D93" t="s">
        <v>524</v>
      </c>
      <c r="E93" t="s">
        <v>120</v>
      </c>
      <c r="F93">
        <v>3.2</v>
      </c>
      <c r="G93" t="s">
        <v>121</v>
      </c>
    </row>
    <row r="94" spans="1:7" x14ac:dyDescent="0.3">
      <c r="A94" t="s">
        <v>409</v>
      </c>
      <c r="B94" t="s">
        <v>529</v>
      </c>
      <c r="C94" s="8">
        <v>43073</v>
      </c>
      <c r="D94" t="s">
        <v>524</v>
      </c>
      <c r="E94" t="s">
        <v>26</v>
      </c>
      <c r="F94">
        <v>28.2</v>
      </c>
      <c r="G94" t="s">
        <v>28</v>
      </c>
    </row>
    <row r="95" spans="1:7" x14ac:dyDescent="0.3">
      <c r="A95" t="s">
        <v>409</v>
      </c>
      <c r="B95" t="s">
        <v>529</v>
      </c>
      <c r="C95" s="8">
        <v>43073</v>
      </c>
      <c r="D95" t="s">
        <v>524</v>
      </c>
      <c r="E95" t="s">
        <v>29</v>
      </c>
      <c r="F95">
        <v>22</v>
      </c>
      <c r="G95" t="s">
        <v>28</v>
      </c>
    </row>
    <row r="96" spans="1:7" x14ac:dyDescent="0.3">
      <c r="A96" t="s">
        <v>87</v>
      </c>
      <c r="B96" t="s">
        <v>529</v>
      </c>
      <c r="C96" s="8">
        <v>43088</v>
      </c>
      <c r="D96" t="s">
        <v>524</v>
      </c>
      <c r="E96" t="s">
        <v>120</v>
      </c>
      <c r="F96">
        <v>2.96</v>
      </c>
      <c r="G96" t="s">
        <v>121</v>
      </c>
    </row>
    <row r="97" spans="1:7" x14ac:dyDescent="0.3">
      <c r="A97" t="s">
        <v>87</v>
      </c>
      <c r="B97" t="s">
        <v>529</v>
      </c>
      <c r="C97" s="8">
        <v>43088</v>
      </c>
      <c r="D97" t="s">
        <v>524</v>
      </c>
      <c r="E97" t="s">
        <v>26</v>
      </c>
      <c r="F97">
        <v>25.7</v>
      </c>
      <c r="G97" t="s">
        <v>28</v>
      </c>
    </row>
    <row r="98" spans="1:7" x14ac:dyDescent="0.3">
      <c r="A98" t="s">
        <v>87</v>
      </c>
      <c r="B98" t="s">
        <v>529</v>
      </c>
      <c r="C98" s="8">
        <v>43088</v>
      </c>
      <c r="D98" t="s">
        <v>524</v>
      </c>
      <c r="E98" t="s">
        <v>29</v>
      </c>
      <c r="F98">
        <v>19.399999999999999</v>
      </c>
      <c r="G98" t="s">
        <v>28</v>
      </c>
    </row>
    <row r="99" spans="1:7" x14ac:dyDescent="0.3">
      <c r="A99" t="s">
        <v>502</v>
      </c>
      <c r="B99" t="s">
        <v>529</v>
      </c>
      <c r="C99" s="8">
        <v>43112</v>
      </c>
      <c r="D99" t="s">
        <v>524</v>
      </c>
      <c r="E99" t="s">
        <v>120</v>
      </c>
      <c r="F99">
        <v>13.47</v>
      </c>
      <c r="G99" t="s">
        <v>121</v>
      </c>
    </row>
    <row r="100" spans="1:7" x14ac:dyDescent="0.3">
      <c r="A100" t="s">
        <v>502</v>
      </c>
      <c r="B100" t="s">
        <v>529</v>
      </c>
      <c r="C100" s="8">
        <v>43112</v>
      </c>
      <c r="D100" t="s">
        <v>524</v>
      </c>
      <c r="E100" t="s">
        <v>26</v>
      </c>
      <c r="F100">
        <v>361.5</v>
      </c>
      <c r="G100" t="s">
        <v>28</v>
      </c>
    </row>
    <row r="101" spans="1:7" x14ac:dyDescent="0.3">
      <c r="A101" t="s">
        <v>502</v>
      </c>
      <c r="B101" t="s">
        <v>529</v>
      </c>
      <c r="C101" s="8">
        <v>43112</v>
      </c>
      <c r="D101" t="s">
        <v>524</v>
      </c>
      <c r="E101" t="s">
        <v>29</v>
      </c>
      <c r="F101">
        <v>433</v>
      </c>
      <c r="G101" t="s">
        <v>28</v>
      </c>
    </row>
    <row r="102" spans="1:7" x14ac:dyDescent="0.3">
      <c r="A102" t="s">
        <v>520</v>
      </c>
      <c r="B102" t="s">
        <v>530</v>
      </c>
      <c r="C102" s="8">
        <v>43068</v>
      </c>
      <c r="D102" t="s">
        <v>524</v>
      </c>
      <c r="E102" t="s">
        <v>26</v>
      </c>
      <c r="F102">
        <v>20.100000000000001</v>
      </c>
      <c r="G102" t="s">
        <v>28</v>
      </c>
    </row>
    <row r="103" spans="1:7" x14ac:dyDescent="0.3">
      <c r="A103" t="s">
        <v>520</v>
      </c>
      <c r="B103" t="s">
        <v>530</v>
      </c>
      <c r="C103" s="8">
        <v>43068</v>
      </c>
      <c r="D103" t="s">
        <v>524</v>
      </c>
      <c r="E103" t="s">
        <v>29</v>
      </c>
      <c r="F103">
        <v>12.5</v>
      </c>
      <c r="G103" t="s">
        <v>28</v>
      </c>
    </row>
    <row r="104" spans="1:7" x14ac:dyDescent="0.3">
      <c r="A104" t="s">
        <v>411</v>
      </c>
      <c r="B104" t="s">
        <v>530</v>
      </c>
      <c r="C104" s="8">
        <v>43073</v>
      </c>
      <c r="D104" t="s">
        <v>524</v>
      </c>
      <c r="E104" t="s">
        <v>120</v>
      </c>
      <c r="F104">
        <v>1.31</v>
      </c>
      <c r="G104" t="s">
        <v>121</v>
      </c>
    </row>
    <row r="105" spans="1:7" x14ac:dyDescent="0.3">
      <c r="A105" t="s">
        <v>411</v>
      </c>
      <c r="B105" t="s">
        <v>530</v>
      </c>
      <c r="C105" s="8">
        <v>43073</v>
      </c>
      <c r="D105" t="s">
        <v>524</v>
      </c>
      <c r="E105" t="s">
        <v>26</v>
      </c>
      <c r="F105">
        <v>16.2</v>
      </c>
      <c r="G105" t="s">
        <v>28</v>
      </c>
    </row>
    <row r="106" spans="1:7" x14ac:dyDescent="0.3">
      <c r="A106" t="s">
        <v>411</v>
      </c>
      <c r="B106" t="s">
        <v>530</v>
      </c>
      <c r="C106" s="8">
        <v>43073</v>
      </c>
      <c r="D106" t="s">
        <v>524</v>
      </c>
      <c r="E106" t="s">
        <v>29</v>
      </c>
      <c r="F106">
        <v>12.2</v>
      </c>
      <c r="G106" t="s">
        <v>28</v>
      </c>
    </row>
    <row r="107" spans="1:7" x14ac:dyDescent="0.3">
      <c r="A107" t="s">
        <v>67</v>
      </c>
      <c r="B107" t="s">
        <v>530</v>
      </c>
      <c r="C107" s="8">
        <v>43084</v>
      </c>
      <c r="D107" t="s">
        <v>524</v>
      </c>
      <c r="E107" t="s">
        <v>120</v>
      </c>
      <c r="F107">
        <v>1.55</v>
      </c>
      <c r="G107" t="s">
        <v>121</v>
      </c>
    </row>
    <row r="108" spans="1:7" x14ac:dyDescent="0.3">
      <c r="A108" t="s">
        <v>67</v>
      </c>
      <c r="B108" t="s">
        <v>530</v>
      </c>
      <c r="C108" s="8">
        <v>43084</v>
      </c>
      <c r="D108" t="s">
        <v>524</v>
      </c>
      <c r="E108" t="s">
        <v>26</v>
      </c>
      <c r="F108">
        <v>14.3</v>
      </c>
      <c r="G108" t="s">
        <v>28</v>
      </c>
    </row>
    <row r="109" spans="1:7" x14ac:dyDescent="0.3">
      <c r="A109" t="s">
        <v>67</v>
      </c>
      <c r="B109" t="s">
        <v>530</v>
      </c>
      <c r="C109" s="8">
        <v>43084</v>
      </c>
      <c r="D109" t="s">
        <v>524</v>
      </c>
      <c r="E109" t="s">
        <v>29</v>
      </c>
      <c r="F109">
        <v>11.9</v>
      </c>
      <c r="G109" t="s">
        <v>28</v>
      </c>
    </row>
    <row r="110" spans="1:7" x14ac:dyDescent="0.3">
      <c r="A110" t="s">
        <v>89</v>
      </c>
      <c r="B110" t="s">
        <v>530</v>
      </c>
      <c r="C110" s="8">
        <v>43088</v>
      </c>
      <c r="D110" t="s">
        <v>524</v>
      </c>
      <c r="E110" t="s">
        <v>120</v>
      </c>
      <c r="F110">
        <v>1.49</v>
      </c>
      <c r="G110" t="s">
        <v>121</v>
      </c>
    </row>
    <row r="111" spans="1:7" x14ac:dyDescent="0.3">
      <c r="A111" t="s">
        <v>89</v>
      </c>
      <c r="B111" t="s">
        <v>530</v>
      </c>
      <c r="C111" s="8">
        <v>43088</v>
      </c>
      <c r="D111" t="s">
        <v>524</v>
      </c>
      <c r="E111" t="s">
        <v>26</v>
      </c>
      <c r="F111">
        <v>14</v>
      </c>
      <c r="G111" t="s">
        <v>28</v>
      </c>
    </row>
    <row r="112" spans="1:7" x14ac:dyDescent="0.3">
      <c r="A112" t="s">
        <v>89</v>
      </c>
      <c r="B112" t="s">
        <v>530</v>
      </c>
      <c r="C112" s="8">
        <v>43088</v>
      </c>
      <c r="D112" t="s">
        <v>524</v>
      </c>
      <c r="E112" t="s">
        <v>29</v>
      </c>
      <c r="F112">
        <v>12</v>
      </c>
      <c r="G112" t="s">
        <v>28</v>
      </c>
    </row>
    <row r="113" spans="1:7" x14ac:dyDescent="0.3">
      <c r="A113" t="s">
        <v>387</v>
      </c>
      <c r="B113" t="s">
        <v>531</v>
      </c>
      <c r="C113" s="8">
        <v>43068</v>
      </c>
      <c r="D113" t="s">
        <v>524</v>
      </c>
      <c r="E113" t="s">
        <v>26</v>
      </c>
      <c r="F113">
        <v>35.799999999999997</v>
      </c>
      <c r="G113" t="s">
        <v>28</v>
      </c>
    </row>
    <row r="114" spans="1:7" x14ac:dyDescent="0.3">
      <c r="A114" t="s">
        <v>387</v>
      </c>
      <c r="B114" t="s">
        <v>531</v>
      </c>
      <c r="C114" s="8">
        <v>43068</v>
      </c>
      <c r="D114" t="s">
        <v>524</v>
      </c>
      <c r="E114" t="s">
        <v>29</v>
      </c>
      <c r="F114">
        <v>24.5</v>
      </c>
      <c r="G114" t="s">
        <v>28</v>
      </c>
    </row>
    <row r="115" spans="1:7" x14ac:dyDescent="0.3">
      <c r="A115" t="s">
        <v>413</v>
      </c>
      <c r="B115" t="s">
        <v>531</v>
      </c>
      <c r="C115" s="8">
        <v>43073</v>
      </c>
      <c r="D115" t="s">
        <v>524</v>
      </c>
      <c r="E115" t="s">
        <v>120</v>
      </c>
      <c r="F115">
        <v>5.72</v>
      </c>
      <c r="G115" t="s">
        <v>121</v>
      </c>
    </row>
    <row r="116" spans="1:7" x14ac:dyDescent="0.3">
      <c r="A116" t="s">
        <v>413</v>
      </c>
      <c r="B116" t="s">
        <v>531</v>
      </c>
      <c r="C116" s="8">
        <v>43073</v>
      </c>
      <c r="D116" t="s">
        <v>524</v>
      </c>
      <c r="E116" t="s">
        <v>26</v>
      </c>
      <c r="F116">
        <v>36.799999999999997</v>
      </c>
      <c r="G116" t="s">
        <v>28</v>
      </c>
    </row>
    <row r="117" spans="1:7" x14ac:dyDescent="0.3">
      <c r="A117" t="s">
        <v>413</v>
      </c>
      <c r="B117" t="s">
        <v>531</v>
      </c>
      <c r="C117" s="8">
        <v>43073</v>
      </c>
      <c r="D117" t="s">
        <v>524</v>
      </c>
      <c r="E117" t="s">
        <v>29</v>
      </c>
      <c r="F117">
        <v>26</v>
      </c>
      <c r="G117" t="s">
        <v>28</v>
      </c>
    </row>
    <row r="118" spans="1:7" x14ac:dyDescent="0.3">
      <c r="A118" t="s">
        <v>69</v>
      </c>
      <c r="B118" t="s">
        <v>531</v>
      </c>
      <c r="C118" s="8">
        <v>43084</v>
      </c>
      <c r="D118" t="s">
        <v>524</v>
      </c>
      <c r="E118" t="s">
        <v>120</v>
      </c>
      <c r="F118">
        <v>6.65</v>
      </c>
      <c r="G118" t="s">
        <v>121</v>
      </c>
    </row>
    <row r="119" spans="1:7" x14ac:dyDescent="0.3">
      <c r="A119" t="s">
        <v>69</v>
      </c>
      <c r="B119" t="s">
        <v>531</v>
      </c>
      <c r="C119" s="8">
        <v>43084</v>
      </c>
      <c r="D119" t="s">
        <v>524</v>
      </c>
      <c r="E119" t="s">
        <v>26</v>
      </c>
      <c r="F119">
        <v>182</v>
      </c>
      <c r="G119" t="s">
        <v>28</v>
      </c>
    </row>
    <row r="120" spans="1:7" x14ac:dyDescent="0.3">
      <c r="A120" t="s">
        <v>69</v>
      </c>
      <c r="B120" t="s">
        <v>531</v>
      </c>
      <c r="C120" s="8">
        <v>43084</v>
      </c>
      <c r="D120" t="s">
        <v>524</v>
      </c>
      <c r="E120" t="s">
        <v>29</v>
      </c>
      <c r="F120">
        <v>24</v>
      </c>
      <c r="G120" t="s">
        <v>28</v>
      </c>
    </row>
    <row r="121" spans="1:7" x14ac:dyDescent="0.3">
      <c r="A121" t="s">
        <v>91</v>
      </c>
      <c r="B121" t="s">
        <v>531</v>
      </c>
      <c r="C121" s="8">
        <v>43088</v>
      </c>
      <c r="D121" t="s">
        <v>524</v>
      </c>
      <c r="E121" t="s">
        <v>120</v>
      </c>
      <c r="F121">
        <v>6.12</v>
      </c>
      <c r="G121" t="s">
        <v>121</v>
      </c>
    </row>
    <row r="122" spans="1:7" x14ac:dyDescent="0.3">
      <c r="A122" t="s">
        <v>91</v>
      </c>
      <c r="B122" t="s">
        <v>531</v>
      </c>
      <c r="C122" s="8">
        <v>43088</v>
      </c>
      <c r="D122" t="s">
        <v>524</v>
      </c>
      <c r="E122" t="s">
        <v>26</v>
      </c>
      <c r="F122">
        <v>38.9</v>
      </c>
      <c r="G122" t="s">
        <v>28</v>
      </c>
    </row>
    <row r="123" spans="1:7" x14ac:dyDescent="0.3">
      <c r="A123" t="s">
        <v>91</v>
      </c>
      <c r="B123" t="s">
        <v>531</v>
      </c>
      <c r="C123" s="8">
        <v>43088</v>
      </c>
      <c r="D123" t="s">
        <v>524</v>
      </c>
      <c r="E123" t="s">
        <v>29</v>
      </c>
      <c r="F123">
        <v>24.5</v>
      </c>
      <c r="G123" t="s">
        <v>28</v>
      </c>
    </row>
    <row r="124" spans="1:7" x14ac:dyDescent="0.3">
      <c r="A124" t="s">
        <v>515</v>
      </c>
      <c r="B124" t="s">
        <v>531</v>
      </c>
      <c r="C124" s="8">
        <v>43109</v>
      </c>
      <c r="D124" t="s">
        <v>524</v>
      </c>
      <c r="E124" t="s">
        <v>26</v>
      </c>
      <c r="F124">
        <v>36.799999999999997</v>
      </c>
      <c r="G124" t="s">
        <v>28</v>
      </c>
    </row>
    <row r="125" spans="1:7" x14ac:dyDescent="0.3">
      <c r="A125" t="s">
        <v>515</v>
      </c>
      <c r="B125" t="s">
        <v>531</v>
      </c>
      <c r="C125" s="8">
        <v>43109</v>
      </c>
      <c r="D125" t="s">
        <v>524</v>
      </c>
      <c r="E125" t="s">
        <v>29</v>
      </c>
      <c r="F125">
        <v>27.1</v>
      </c>
      <c r="G125" t="s">
        <v>28</v>
      </c>
    </row>
    <row r="126" spans="1:7" x14ac:dyDescent="0.3">
      <c r="A126" t="s">
        <v>510</v>
      </c>
      <c r="B126" t="s">
        <v>531</v>
      </c>
      <c r="C126" s="8">
        <v>43116</v>
      </c>
      <c r="D126" t="s">
        <v>524</v>
      </c>
      <c r="E126" t="s">
        <v>120</v>
      </c>
      <c r="F126">
        <v>6.47</v>
      </c>
      <c r="G126" t="s">
        <v>121</v>
      </c>
    </row>
    <row r="127" spans="1:7" x14ac:dyDescent="0.3">
      <c r="A127" t="s">
        <v>510</v>
      </c>
      <c r="B127" t="s">
        <v>531</v>
      </c>
      <c r="C127" s="8">
        <v>43116</v>
      </c>
      <c r="D127" t="s">
        <v>524</v>
      </c>
      <c r="E127" t="s">
        <v>26</v>
      </c>
      <c r="F127">
        <v>79.8</v>
      </c>
      <c r="G127" t="s">
        <v>28</v>
      </c>
    </row>
    <row r="128" spans="1:7" x14ac:dyDescent="0.3">
      <c r="A128" t="s">
        <v>510</v>
      </c>
      <c r="B128" t="s">
        <v>531</v>
      </c>
      <c r="C128" s="8">
        <v>43116</v>
      </c>
      <c r="D128" t="s">
        <v>524</v>
      </c>
      <c r="E128" t="s">
        <v>29</v>
      </c>
      <c r="F128">
        <v>24</v>
      </c>
      <c r="G128" t="s">
        <v>28</v>
      </c>
    </row>
    <row r="129" spans="1:7" x14ac:dyDescent="0.3">
      <c r="A129" t="s">
        <v>521</v>
      </c>
      <c r="B129" t="s">
        <v>532</v>
      </c>
      <c r="C129" s="8">
        <v>43068</v>
      </c>
      <c r="D129" t="s">
        <v>524</v>
      </c>
      <c r="E129" t="s">
        <v>26</v>
      </c>
      <c r="F129">
        <v>38</v>
      </c>
      <c r="G129" t="s">
        <v>28</v>
      </c>
    </row>
    <row r="130" spans="1:7" x14ac:dyDescent="0.3">
      <c r="A130" t="s">
        <v>521</v>
      </c>
      <c r="B130" t="s">
        <v>532</v>
      </c>
      <c r="C130" s="8">
        <v>43068</v>
      </c>
      <c r="D130" t="s">
        <v>524</v>
      </c>
      <c r="E130" t="s">
        <v>29</v>
      </c>
      <c r="F130">
        <v>28.3</v>
      </c>
      <c r="G130" t="s">
        <v>28</v>
      </c>
    </row>
    <row r="131" spans="1:7" x14ac:dyDescent="0.3">
      <c r="A131" t="s">
        <v>415</v>
      </c>
      <c r="B131" t="s">
        <v>532</v>
      </c>
      <c r="C131" s="8">
        <v>43073</v>
      </c>
      <c r="D131" t="s">
        <v>524</v>
      </c>
      <c r="E131" t="s">
        <v>120</v>
      </c>
      <c r="F131">
        <v>8.2799999999999994</v>
      </c>
      <c r="G131" t="s">
        <v>121</v>
      </c>
    </row>
    <row r="132" spans="1:7" x14ac:dyDescent="0.3">
      <c r="A132" t="s">
        <v>415</v>
      </c>
      <c r="B132" t="s">
        <v>532</v>
      </c>
      <c r="C132" s="8">
        <v>43073</v>
      </c>
      <c r="D132" t="s">
        <v>524</v>
      </c>
      <c r="E132" t="s">
        <v>26</v>
      </c>
      <c r="F132">
        <v>73.7</v>
      </c>
      <c r="G132" t="s">
        <v>28</v>
      </c>
    </row>
    <row r="133" spans="1:7" x14ac:dyDescent="0.3">
      <c r="A133" t="s">
        <v>415</v>
      </c>
      <c r="B133" t="s">
        <v>532</v>
      </c>
      <c r="C133" s="8">
        <v>43073</v>
      </c>
      <c r="D133" t="s">
        <v>524</v>
      </c>
      <c r="E133" t="s">
        <v>29</v>
      </c>
      <c r="F133">
        <v>27.7</v>
      </c>
      <c r="G133" t="s">
        <v>28</v>
      </c>
    </row>
    <row r="134" spans="1:7" x14ac:dyDescent="0.3">
      <c r="A134" t="s">
        <v>71</v>
      </c>
      <c r="B134" t="s">
        <v>532</v>
      </c>
      <c r="C134" s="8">
        <v>43084</v>
      </c>
      <c r="D134" t="s">
        <v>524</v>
      </c>
      <c r="E134" t="s">
        <v>120</v>
      </c>
      <c r="F134">
        <v>8.1</v>
      </c>
      <c r="G134" t="s">
        <v>121</v>
      </c>
    </row>
    <row r="135" spans="1:7" x14ac:dyDescent="0.3">
      <c r="A135" t="s">
        <v>71</v>
      </c>
      <c r="B135" t="s">
        <v>532</v>
      </c>
      <c r="C135" s="8">
        <v>43084</v>
      </c>
      <c r="D135" t="s">
        <v>524</v>
      </c>
      <c r="E135" t="s">
        <v>26</v>
      </c>
      <c r="F135">
        <v>56.7</v>
      </c>
      <c r="G135" t="s">
        <v>28</v>
      </c>
    </row>
    <row r="136" spans="1:7" x14ac:dyDescent="0.3">
      <c r="A136" t="s">
        <v>71</v>
      </c>
      <c r="B136" t="s">
        <v>532</v>
      </c>
      <c r="C136" s="8">
        <v>43084</v>
      </c>
      <c r="D136" t="s">
        <v>524</v>
      </c>
      <c r="E136" t="s">
        <v>29</v>
      </c>
      <c r="F136">
        <v>17.2</v>
      </c>
      <c r="G136" t="s">
        <v>28</v>
      </c>
    </row>
    <row r="137" spans="1:7" x14ac:dyDescent="0.3">
      <c r="A137" t="s">
        <v>93</v>
      </c>
      <c r="B137" t="s">
        <v>532</v>
      </c>
      <c r="C137" s="8">
        <v>43088</v>
      </c>
      <c r="D137" t="s">
        <v>524</v>
      </c>
      <c r="E137" t="s">
        <v>120</v>
      </c>
      <c r="F137">
        <v>8.2200000000000006</v>
      </c>
      <c r="G137" t="s">
        <v>121</v>
      </c>
    </row>
    <row r="138" spans="1:7" x14ac:dyDescent="0.3">
      <c r="A138" t="s">
        <v>93</v>
      </c>
      <c r="B138" t="s">
        <v>532</v>
      </c>
      <c r="C138" s="8">
        <v>43088</v>
      </c>
      <c r="D138" t="s">
        <v>524</v>
      </c>
      <c r="E138" t="s">
        <v>26</v>
      </c>
      <c r="F138">
        <v>25</v>
      </c>
      <c r="G138" t="s">
        <v>28</v>
      </c>
    </row>
    <row r="139" spans="1:7" x14ac:dyDescent="0.3">
      <c r="A139" t="s">
        <v>93</v>
      </c>
      <c r="B139" t="s">
        <v>532</v>
      </c>
      <c r="C139" s="8">
        <v>43088</v>
      </c>
      <c r="D139" t="s">
        <v>524</v>
      </c>
      <c r="E139" t="s">
        <v>29</v>
      </c>
      <c r="F139">
        <v>23.6</v>
      </c>
      <c r="G139" t="s">
        <v>28</v>
      </c>
    </row>
    <row r="140" spans="1:7" x14ac:dyDescent="0.3">
      <c r="A140" t="s">
        <v>391</v>
      </c>
      <c r="B140" t="s">
        <v>533</v>
      </c>
      <c r="C140" s="8">
        <v>43068</v>
      </c>
      <c r="D140" t="s">
        <v>524</v>
      </c>
      <c r="E140" t="s">
        <v>26</v>
      </c>
      <c r="F140">
        <v>53.7</v>
      </c>
      <c r="G140" t="s">
        <v>28</v>
      </c>
    </row>
    <row r="141" spans="1:7" x14ac:dyDescent="0.3">
      <c r="A141" t="s">
        <v>391</v>
      </c>
      <c r="B141" t="s">
        <v>533</v>
      </c>
      <c r="C141" s="8">
        <v>43068</v>
      </c>
      <c r="D141" t="s">
        <v>524</v>
      </c>
      <c r="E141" t="s">
        <v>29</v>
      </c>
      <c r="F141">
        <v>10.7</v>
      </c>
      <c r="G141" t="s">
        <v>28</v>
      </c>
    </row>
    <row r="142" spans="1:7" x14ac:dyDescent="0.3">
      <c r="A142" t="s">
        <v>417</v>
      </c>
      <c r="B142" t="s">
        <v>533</v>
      </c>
      <c r="C142" s="8">
        <v>43073</v>
      </c>
      <c r="D142" t="s">
        <v>524</v>
      </c>
      <c r="E142" t="s">
        <v>120</v>
      </c>
      <c r="F142">
        <v>6.96</v>
      </c>
      <c r="G142" t="s">
        <v>121</v>
      </c>
    </row>
    <row r="143" spans="1:7" x14ac:dyDescent="0.3">
      <c r="A143" t="s">
        <v>417</v>
      </c>
      <c r="B143" t="s">
        <v>533</v>
      </c>
      <c r="C143" s="8">
        <v>43073</v>
      </c>
      <c r="D143" t="s">
        <v>524</v>
      </c>
      <c r="E143" t="s">
        <v>26</v>
      </c>
      <c r="F143">
        <v>40.5</v>
      </c>
      <c r="G143" t="s">
        <v>28</v>
      </c>
    </row>
    <row r="144" spans="1:7" x14ac:dyDescent="0.3">
      <c r="A144" t="s">
        <v>417</v>
      </c>
      <c r="B144" t="s">
        <v>533</v>
      </c>
      <c r="C144" s="8">
        <v>43073</v>
      </c>
      <c r="D144" t="s">
        <v>524</v>
      </c>
      <c r="E144" t="s">
        <v>29</v>
      </c>
      <c r="F144">
        <v>9.6</v>
      </c>
      <c r="G144" t="s">
        <v>28</v>
      </c>
    </row>
    <row r="145" spans="1:7" x14ac:dyDescent="0.3">
      <c r="A145" t="s">
        <v>73</v>
      </c>
      <c r="B145" t="s">
        <v>533</v>
      </c>
      <c r="C145" s="8">
        <v>43084</v>
      </c>
      <c r="D145" t="s">
        <v>524</v>
      </c>
      <c r="E145" t="s">
        <v>120</v>
      </c>
      <c r="F145">
        <v>6.5</v>
      </c>
      <c r="G145" t="s">
        <v>121</v>
      </c>
    </row>
    <row r="146" spans="1:7" x14ac:dyDescent="0.3">
      <c r="A146" t="s">
        <v>73</v>
      </c>
      <c r="B146" t="s">
        <v>533</v>
      </c>
      <c r="C146" s="8">
        <v>43084</v>
      </c>
      <c r="D146" t="s">
        <v>524</v>
      </c>
      <c r="E146" t="s">
        <v>26</v>
      </c>
      <c r="F146">
        <v>12</v>
      </c>
      <c r="G146" t="s">
        <v>28</v>
      </c>
    </row>
    <row r="147" spans="1:7" x14ac:dyDescent="0.3">
      <c r="A147" t="s">
        <v>73</v>
      </c>
      <c r="B147" t="s">
        <v>533</v>
      </c>
      <c r="C147" s="8">
        <v>43084</v>
      </c>
      <c r="D147" t="s">
        <v>524</v>
      </c>
      <c r="E147" t="s">
        <v>29</v>
      </c>
      <c r="F147">
        <v>9.94</v>
      </c>
      <c r="G147" t="s">
        <v>28</v>
      </c>
    </row>
    <row r="148" spans="1:7" x14ac:dyDescent="0.3">
      <c r="A148" t="s">
        <v>95</v>
      </c>
      <c r="B148" t="s">
        <v>533</v>
      </c>
      <c r="C148" s="8">
        <v>43088</v>
      </c>
      <c r="D148" t="s">
        <v>524</v>
      </c>
      <c r="E148" t="s">
        <v>120</v>
      </c>
      <c r="F148">
        <v>3.03</v>
      </c>
      <c r="G148" t="s">
        <v>121</v>
      </c>
    </row>
    <row r="149" spans="1:7" x14ac:dyDescent="0.3">
      <c r="A149" t="s">
        <v>95</v>
      </c>
      <c r="B149" t="s">
        <v>533</v>
      </c>
      <c r="C149" s="8">
        <v>43088</v>
      </c>
      <c r="D149" t="s">
        <v>524</v>
      </c>
      <c r="E149" t="s">
        <v>26</v>
      </c>
      <c r="F149">
        <v>24.55</v>
      </c>
      <c r="G149" t="s">
        <v>28</v>
      </c>
    </row>
    <row r="150" spans="1:7" x14ac:dyDescent="0.3">
      <c r="A150" t="s">
        <v>95</v>
      </c>
      <c r="B150" t="s">
        <v>533</v>
      </c>
      <c r="C150" s="8">
        <v>43088</v>
      </c>
      <c r="D150" t="s">
        <v>524</v>
      </c>
      <c r="E150" t="s">
        <v>29</v>
      </c>
      <c r="F150">
        <v>19.3</v>
      </c>
      <c r="G150" t="s">
        <v>28</v>
      </c>
    </row>
    <row r="151" spans="1:7" x14ac:dyDescent="0.3">
      <c r="A151" t="s">
        <v>115</v>
      </c>
      <c r="B151" t="s">
        <v>533</v>
      </c>
      <c r="C151" s="8">
        <v>43096</v>
      </c>
      <c r="D151" t="s">
        <v>524</v>
      </c>
      <c r="E151" t="s">
        <v>26</v>
      </c>
      <c r="F151">
        <v>26.4</v>
      </c>
      <c r="G151" t="s">
        <v>28</v>
      </c>
    </row>
    <row r="152" spans="1:7" x14ac:dyDescent="0.3">
      <c r="A152" t="s">
        <v>115</v>
      </c>
      <c r="B152" t="s">
        <v>533</v>
      </c>
      <c r="C152" s="8">
        <v>43096</v>
      </c>
      <c r="D152" t="s">
        <v>524</v>
      </c>
      <c r="E152" t="s">
        <v>29</v>
      </c>
      <c r="F152">
        <v>12.1</v>
      </c>
      <c r="G152" t="s">
        <v>28</v>
      </c>
    </row>
    <row r="153" spans="1:7" x14ac:dyDescent="0.3">
      <c r="A153" t="s">
        <v>516</v>
      </c>
      <c r="B153" t="s">
        <v>533</v>
      </c>
      <c r="C153" s="8">
        <v>43109</v>
      </c>
      <c r="D153" t="s">
        <v>524</v>
      </c>
      <c r="E153" t="s">
        <v>26</v>
      </c>
      <c r="F153">
        <v>71.150000000000006</v>
      </c>
      <c r="G153" t="s">
        <v>28</v>
      </c>
    </row>
    <row r="154" spans="1:7" x14ac:dyDescent="0.3">
      <c r="A154" t="s">
        <v>516</v>
      </c>
      <c r="B154" t="s">
        <v>533</v>
      </c>
      <c r="C154" s="8">
        <v>43109</v>
      </c>
      <c r="D154" t="s">
        <v>524</v>
      </c>
      <c r="E154" t="s">
        <v>29</v>
      </c>
      <c r="F154">
        <v>12.1</v>
      </c>
      <c r="G154" t="s">
        <v>28</v>
      </c>
    </row>
    <row r="155" spans="1:7" x14ac:dyDescent="0.3">
      <c r="A155" t="s">
        <v>511</v>
      </c>
      <c r="B155" t="s">
        <v>533</v>
      </c>
      <c r="C155" s="8">
        <v>43116</v>
      </c>
      <c r="D155" t="s">
        <v>524</v>
      </c>
      <c r="E155" t="s">
        <v>120</v>
      </c>
      <c r="F155">
        <v>8.24</v>
      </c>
      <c r="G155" t="s">
        <v>121</v>
      </c>
    </row>
    <row r="156" spans="1:7" x14ac:dyDescent="0.3">
      <c r="A156" t="s">
        <v>511</v>
      </c>
      <c r="B156" t="s">
        <v>533</v>
      </c>
      <c r="C156" s="8">
        <v>43116</v>
      </c>
      <c r="D156" t="s">
        <v>524</v>
      </c>
      <c r="E156" t="s">
        <v>26</v>
      </c>
      <c r="F156">
        <v>30.65</v>
      </c>
      <c r="G156" t="s">
        <v>28</v>
      </c>
    </row>
    <row r="157" spans="1:7" x14ac:dyDescent="0.3">
      <c r="A157" t="s">
        <v>511</v>
      </c>
      <c r="B157" t="s">
        <v>533</v>
      </c>
      <c r="C157" s="8">
        <v>43116</v>
      </c>
      <c r="D157" t="s">
        <v>524</v>
      </c>
      <c r="E157" t="s">
        <v>29</v>
      </c>
      <c r="F157">
        <v>11.95</v>
      </c>
      <c r="G157" t="s">
        <v>28</v>
      </c>
    </row>
    <row r="158" spans="1:7" x14ac:dyDescent="0.3">
      <c r="A158" t="s">
        <v>393</v>
      </c>
      <c r="B158" t="s">
        <v>534</v>
      </c>
      <c r="C158" s="8">
        <v>43068</v>
      </c>
      <c r="D158" t="s">
        <v>524</v>
      </c>
      <c r="E158" t="s">
        <v>26</v>
      </c>
      <c r="F158">
        <v>59.7</v>
      </c>
      <c r="G158" t="s">
        <v>28</v>
      </c>
    </row>
    <row r="159" spans="1:7" x14ac:dyDescent="0.3">
      <c r="A159" t="s">
        <v>393</v>
      </c>
      <c r="B159" t="s">
        <v>534</v>
      </c>
      <c r="C159" s="8">
        <v>43068</v>
      </c>
      <c r="D159" t="s">
        <v>524</v>
      </c>
      <c r="E159" t="s">
        <v>29</v>
      </c>
      <c r="F159">
        <v>19.5</v>
      </c>
      <c r="G159" t="s">
        <v>28</v>
      </c>
    </row>
    <row r="160" spans="1:7" x14ac:dyDescent="0.3">
      <c r="A160" t="s">
        <v>421</v>
      </c>
      <c r="B160" t="s">
        <v>534</v>
      </c>
      <c r="C160" s="8">
        <v>43073</v>
      </c>
      <c r="D160" t="s">
        <v>524</v>
      </c>
      <c r="E160" t="s">
        <v>120</v>
      </c>
      <c r="F160">
        <v>0.51</v>
      </c>
      <c r="G160" t="s">
        <v>121</v>
      </c>
    </row>
    <row r="161" spans="1:7" x14ac:dyDescent="0.3">
      <c r="A161" t="s">
        <v>421</v>
      </c>
      <c r="B161" t="s">
        <v>534</v>
      </c>
      <c r="C161" s="8">
        <v>43073</v>
      </c>
      <c r="D161" t="s">
        <v>524</v>
      </c>
      <c r="E161" t="s">
        <v>26</v>
      </c>
      <c r="F161">
        <v>35.4</v>
      </c>
      <c r="G161" t="s">
        <v>28</v>
      </c>
    </row>
    <row r="162" spans="1:7" x14ac:dyDescent="0.3">
      <c r="A162" t="s">
        <v>421</v>
      </c>
      <c r="B162" t="s">
        <v>534</v>
      </c>
      <c r="C162" s="8">
        <v>43073</v>
      </c>
      <c r="D162" t="s">
        <v>524</v>
      </c>
      <c r="E162" t="s">
        <v>29</v>
      </c>
      <c r="F162">
        <v>15.3</v>
      </c>
      <c r="G162" t="s">
        <v>28</v>
      </c>
    </row>
    <row r="163" spans="1:7" x14ac:dyDescent="0.3">
      <c r="A163" t="s">
        <v>99</v>
      </c>
      <c r="B163" t="s">
        <v>534</v>
      </c>
      <c r="C163" s="8">
        <v>43088</v>
      </c>
      <c r="D163" t="s">
        <v>524</v>
      </c>
      <c r="E163" t="s">
        <v>120</v>
      </c>
      <c r="F163">
        <v>0.35</v>
      </c>
      <c r="G163" t="s">
        <v>121</v>
      </c>
    </row>
    <row r="164" spans="1:7" x14ac:dyDescent="0.3">
      <c r="A164" t="s">
        <v>99</v>
      </c>
      <c r="B164" t="s">
        <v>534</v>
      </c>
      <c r="C164" s="8">
        <v>43088</v>
      </c>
      <c r="D164" t="s">
        <v>524</v>
      </c>
      <c r="E164" t="s">
        <v>26</v>
      </c>
      <c r="F164">
        <v>33.4</v>
      </c>
      <c r="G164" t="s">
        <v>28</v>
      </c>
    </row>
    <row r="165" spans="1:7" x14ac:dyDescent="0.3">
      <c r="A165" t="s">
        <v>99</v>
      </c>
      <c r="B165" t="s">
        <v>534</v>
      </c>
      <c r="C165" s="8">
        <v>43088</v>
      </c>
      <c r="D165" t="s">
        <v>524</v>
      </c>
      <c r="E165" t="s">
        <v>29</v>
      </c>
      <c r="F165">
        <v>19.899999999999999</v>
      </c>
      <c r="G165" t="s">
        <v>28</v>
      </c>
    </row>
    <row r="166" spans="1:7" x14ac:dyDescent="0.3">
      <c r="A166" t="s">
        <v>518</v>
      </c>
      <c r="B166" t="s">
        <v>534</v>
      </c>
      <c r="C166" s="8">
        <v>43109</v>
      </c>
      <c r="D166" t="s">
        <v>524</v>
      </c>
      <c r="E166" t="s">
        <v>26</v>
      </c>
      <c r="F166">
        <v>23.5</v>
      </c>
      <c r="G166" t="s">
        <v>28</v>
      </c>
    </row>
    <row r="167" spans="1:7" x14ac:dyDescent="0.3">
      <c r="A167" t="s">
        <v>518</v>
      </c>
      <c r="B167" t="s">
        <v>534</v>
      </c>
      <c r="C167" s="8">
        <v>43109</v>
      </c>
      <c r="D167" t="s">
        <v>524</v>
      </c>
      <c r="E167" t="s">
        <v>29</v>
      </c>
      <c r="F167">
        <v>12.8</v>
      </c>
      <c r="G167" t="s">
        <v>28</v>
      </c>
    </row>
    <row r="168" spans="1:7" x14ac:dyDescent="0.3">
      <c r="A168" t="s">
        <v>503</v>
      </c>
      <c r="B168" t="s">
        <v>534</v>
      </c>
      <c r="C168" s="8">
        <v>43112</v>
      </c>
      <c r="D168" t="s">
        <v>524</v>
      </c>
      <c r="E168" t="s">
        <v>120</v>
      </c>
      <c r="F168">
        <v>1.24</v>
      </c>
      <c r="G168" t="s">
        <v>121</v>
      </c>
    </row>
    <row r="169" spans="1:7" x14ac:dyDescent="0.3">
      <c r="A169" t="s">
        <v>503</v>
      </c>
      <c r="B169" t="s">
        <v>534</v>
      </c>
      <c r="C169" s="8">
        <v>43112</v>
      </c>
      <c r="D169" t="s">
        <v>524</v>
      </c>
      <c r="E169" t="s">
        <v>26</v>
      </c>
      <c r="F169">
        <v>219.3</v>
      </c>
      <c r="G169" t="s">
        <v>28</v>
      </c>
    </row>
    <row r="170" spans="1:7" x14ac:dyDescent="0.3">
      <c r="A170" t="s">
        <v>503</v>
      </c>
      <c r="B170" t="s">
        <v>534</v>
      </c>
      <c r="C170" s="8">
        <v>43112</v>
      </c>
      <c r="D170" t="s">
        <v>524</v>
      </c>
      <c r="E170" t="s">
        <v>29</v>
      </c>
      <c r="F170">
        <v>264.5</v>
      </c>
      <c r="G170" t="s">
        <v>28</v>
      </c>
    </row>
    <row r="171" spans="1:7" x14ac:dyDescent="0.3">
      <c r="A171" t="s">
        <v>395</v>
      </c>
      <c r="B171" t="s">
        <v>535</v>
      </c>
      <c r="C171" s="8">
        <v>43068</v>
      </c>
      <c r="D171" t="s">
        <v>524</v>
      </c>
      <c r="E171" t="s">
        <v>26</v>
      </c>
      <c r="F171">
        <v>50.6</v>
      </c>
      <c r="G171" t="s">
        <v>28</v>
      </c>
    </row>
    <row r="172" spans="1:7" x14ac:dyDescent="0.3">
      <c r="A172" t="s">
        <v>395</v>
      </c>
      <c r="B172" t="s">
        <v>535</v>
      </c>
      <c r="C172" s="8">
        <v>43068</v>
      </c>
      <c r="D172" t="s">
        <v>524</v>
      </c>
      <c r="E172" t="s">
        <v>29</v>
      </c>
      <c r="F172">
        <v>12.7</v>
      </c>
      <c r="G172" t="s">
        <v>28</v>
      </c>
    </row>
    <row r="173" spans="1:7" x14ac:dyDescent="0.3">
      <c r="A173" t="s">
        <v>423</v>
      </c>
      <c r="B173" t="s">
        <v>535</v>
      </c>
      <c r="C173" s="8">
        <v>43073</v>
      </c>
      <c r="D173" t="s">
        <v>524</v>
      </c>
      <c r="E173" t="s">
        <v>120</v>
      </c>
      <c r="F173">
        <v>0.39</v>
      </c>
      <c r="G173" t="s">
        <v>121</v>
      </c>
    </row>
    <row r="174" spans="1:7" x14ac:dyDescent="0.3">
      <c r="A174" t="s">
        <v>423</v>
      </c>
      <c r="B174" t="s">
        <v>535</v>
      </c>
      <c r="C174" s="8">
        <v>43073</v>
      </c>
      <c r="D174" t="s">
        <v>524</v>
      </c>
      <c r="E174" t="s">
        <v>26</v>
      </c>
      <c r="F174">
        <v>54.9</v>
      </c>
      <c r="G174" t="s">
        <v>28</v>
      </c>
    </row>
    <row r="175" spans="1:7" x14ac:dyDescent="0.3">
      <c r="A175" t="s">
        <v>423</v>
      </c>
      <c r="B175" t="s">
        <v>535</v>
      </c>
      <c r="C175" s="8">
        <v>43073</v>
      </c>
      <c r="D175" t="s">
        <v>524</v>
      </c>
      <c r="E175" t="s">
        <v>29</v>
      </c>
      <c r="F175">
        <v>10.5</v>
      </c>
      <c r="G175" t="s">
        <v>28</v>
      </c>
    </row>
    <row r="176" spans="1:7" x14ac:dyDescent="0.3">
      <c r="A176" t="s">
        <v>103</v>
      </c>
      <c r="B176" t="s">
        <v>535</v>
      </c>
      <c r="C176" s="8">
        <v>43088</v>
      </c>
      <c r="D176" t="s">
        <v>524</v>
      </c>
      <c r="E176" t="s">
        <v>120</v>
      </c>
      <c r="F176">
        <v>0.41</v>
      </c>
      <c r="G176" t="s">
        <v>121</v>
      </c>
    </row>
    <row r="177" spans="1:7" x14ac:dyDescent="0.3">
      <c r="A177" t="s">
        <v>103</v>
      </c>
      <c r="B177" t="s">
        <v>535</v>
      </c>
      <c r="C177" s="8">
        <v>43088</v>
      </c>
      <c r="D177" t="s">
        <v>524</v>
      </c>
      <c r="E177" t="s">
        <v>26</v>
      </c>
      <c r="F177">
        <v>29.5</v>
      </c>
      <c r="G177" t="s">
        <v>28</v>
      </c>
    </row>
    <row r="178" spans="1:7" x14ac:dyDescent="0.3">
      <c r="A178" t="s">
        <v>103</v>
      </c>
      <c r="B178" t="s">
        <v>535</v>
      </c>
      <c r="C178" s="8">
        <v>43088</v>
      </c>
      <c r="D178" t="s">
        <v>524</v>
      </c>
      <c r="E178" t="s">
        <v>29</v>
      </c>
      <c r="F178">
        <v>16.5</v>
      </c>
      <c r="G178" t="s">
        <v>28</v>
      </c>
    </row>
    <row r="179" spans="1:7" x14ac:dyDescent="0.3">
      <c r="A179" t="s">
        <v>504</v>
      </c>
      <c r="B179" t="s">
        <v>535</v>
      </c>
      <c r="C179" s="8">
        <v>43112</v>
      </c>
      <c r="D179" t="s">
        <v>524</v>
      </c>
      <c r="E179" t="s">
        <v>120</v>
      </c>
      <c r="F179">
        <v>1.39</v>
      </c>
      <c r="G179" t="s">
        <v>121</v>
      </c>
    </row>
    <row r="180" spans="1:7" x14ac:dyDescent="0.3">
      <c r="A180" t="s">
        <v>504</v>
      </c>
      <c r="B180" t="s">
        <v>535</v>
      </c>
      <c r="C180" s="8">
        <v>43112</v>
      </c>
      <c r="D180" t="s">
        <v>524</v>
      </c>
      <c r="E180" t="s">
        <v>26</v>
      </c>
      <c r="F180">
        <v>2445</v>
      </c>
      <c r="G180" t="s">
        <v>28</v>
      </c>
    </row>
    <row r="181" spans="1:7" x14ac:dyDescent="0.3">
      <c r="A181" t="s">
        <v>504</v>
      </c>
      <c r="B181" t="s">
        <v>535</v>
      </c>
      <c r="C181" s="8">
        <v>43112</v>
      </c>
      <c r="D181" t="s">
        <v>524</v>
      </c>
      <c r="E181" t="s">
        <v>29</v>
      </c>
      <c r="F181">
        <v>225</v>
      </c>
      <c r="G181" t="s">
        <v>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8"/>
  <sheetViews>
    <sheetView workbookViewId="0">
      <selection sqref="A1:G1048576"/>
    </sheetView>
  </sheetViews>
  <sheetFormatPr defaultRowHeight="14.4" x14ac:dyDescent="0.3"/>
  <cols>
    <col min="1" max="1" width="12.44140625" customWidth="1"/>
    <col min="2" max="2" width="7.5546875" style="10" customWidth="1"/>
    <col min="3" max="3" width="10.5546875" style="10" customWidth="1"/>
    <col min="4" max="4" width="20" customWidth="1"/>
    <col min="5" max="5" width="27.33203125" customWidth="1"/>
    <col min="6" max="6" width="7" customWidth="1"/>
    <col min="7" max="7" width="23.88671875" customWidth="1"/>
    <col min="8" max="8" width="7" bestFit="1" customWidth="1"/>
  </cols>
  <sheetData>
    <row r="3" spans="1:7" x14ac:dyDescent="0.3">
      <c r="A3" s="11" t="s">
        <v>539</v>
      </c>
      <c r="B3"/>
      <c r="C3"/>
      <c r="D3" s="11" t="s">
        <v>8</v>
      </c>
    </row>
    <row r="4" spans="1:7" x14ac:dyDescent="0.3">
      <c r="A4" s="11" t="s">
        <v>536</v>
      </c>
      <c r="B4" s="11" t="s">
        <v>538</v>
      </c>
      <c r="C4" s="11" t="s">
        <v>537</v>
      </c>
      <c r="D4" t="s">
        <v>26</v>
      </c>
      <c r="E4" t="s">
        <v>29</v>
      </c>
      <c r="F4" t="s">
        <v>540</v>
      </c>
      <c r="G4" t="s">
        <v>120</v>
      </c>
    </row>
    <row r="5" spans="1:7" x14ac:dyDescent="0.3">
      <c r="A5" t="s">
        <v>523</v>
      </c>
      <c r="B5" t="s">
        <v>524</v>
      </c>
      <c r="C5" s="8">
        <v>43068</v>
      </c>
      <c r="D5" s="9">
        <v>96.9</v>
      </c>
      <c r="E5" s="9">
        <v>21.8</v>
      </c>
      <c r="F5" s="9"/>
      <c r="G5" s="9"/>
    </row>
    <row r="6" spans="1:7" x14ac:dyDescent="0.3">
      <c r="A6" t="s">
        <v>523</v>
      </c>
      <c r="B6" t="s">
        <v>524</v>
      </c>
      <c r="C6" s="8">
        <v>43073</v>
      </c>
      <c r="D6" s="9">
        <v>30.7</v>
      </c>
      <c r="E6" s="9">
        <v>18.2</v>
      </c>
      <c r="F6" s="9"/>
      <c r="G6" s="9">
        <v>4.0199999999999996</v>
      </c>
    </row>
    <row r="7" spans="1:7" x14ac:dyDescent="0.3">
      <c r="A7" t="s">
        <v>523</v>
      </c>
      <c r="B7" t="s">
        <v>524</v>
      </c>
      <c r="C7" s="8">
        <v>43084</v>
      </c>
      <c r="D7" s="9">
        <v>30.9</v>
      </c>
      <c r="E7" s="9">
        <v>11.6</v>
      </c>
      <c r="F7" s="9"/>
      <c r="G7" s="9">
        <v>3.49</v>
      </c>
    </row>
    <row r="8" spans="1:7" x14ac:dyDescent="0.3">
      <c r="A8" t="s">
        <v>523</v>
      </c>
      <c r="B8" t="s">
        <v>524</v>
      </c>
      <c r="C8" s="8">
        <v>43088</v>
      </c>
      <c r="D8" s="9">
        <v>22.7</v>
      </c>
      <c r="E8" s="9">
        <v>15.6</v>
      </c>
      <c r="F8" s="9"/>
      <c r="G8" s="9">
        <v>3.48</v>
      </c>
    </row>
    <row r="9" spans="1:7" x14ac:dyDescent="0.3">
      <c r="A9" t="s">
        <v>523</v>
      </c>
      <c r="B9" t="s">
        <v>524</v>
      </c>
      <c r="C9" s="8">
        <v>43096</v>
      </c>
      <c r="D9" s="9">
        <v>19.2</v>
      </c>
      <c r="E9" s="9">
        <v>15.9</v>
      </c>
      <c r="F9" s="9"/>
      <c r="G9" s="9"/>
    </row>
    <row r="10" spans="1:7" x14ac:dyDescent="0.3">
      <c r="A10" t="s">
        <v>523</v>
      </c>
      <c r="B10" t="s">
        <v>524</v>
      </c>
      <c r="C10" s="8">
        <v>43109</v>
      </c>
      <c r="D10" s="9">
        <v>25.9</v>
      </c>
      <c r="E10" s="9">
        <v>16</v>
      </c>
      <c r="F10" s="9"/>
      <c r="G10" s="9"/>
    </row>
    <row r="11" spans="1:7" x14ac:dyDescent="0.3">
      <c r="A11" t="s">
        <v>523</v>
      </c>
      <c r="B11" t="s">
        <v>524</v>
      </c>
      <c r="C11" s="8">
        <v>43112</v>
      </c>
      <c r="D11" s="9">
        <v>377</v>
      </c>
      <c r="E11" s="9"/>
      <c r="F11" s="9"/>
      <c r="G11" s="9">
        <v>5.63</v>
      </c>
    </row>
    <row r="12" spans="1:7" x14ac:dyDescent="0.3">
      <c r="A12" t="s">
        <v>523</v>
      </c>
      <c r="B12" t="s">
        <v>524</v>
      </c>
      <c r="C12" s="8">
        <v>43116</v>
      </c>
      <c r="D12" s="9">
        <v>27.8</v>
      </c>
      <c r="E12" s="9">
        <v>21.4</v>
      </c>
      <c r="F12" s="9"/>
      <c r="G12" s="9">
        <v>4.91</v>
      </c>
    </row>
    <row r="13" spans="1:7" x14ac:dyDescent="0.3">
      <c r="A13" t="s">
        <v>525</v>
      </c>
      <c r="B13" t="s">
        <v>524</v>
      </c>
      <c r="C13" s="8">
        <v>43068</v>
      </c>
      <c r="D13" s="9">
        <v>277.8</v>
      </c>
      <c r="E13" s="9">
        <v>125</v>
      </c>
      <c r="F13" s="9"/>
      <c r="G13" s="9"/>
    </row>
    <row r="14" spans="1:7" x14ac:dyDescent="0.3">
      <c r="A14" t="s">
        <v>525</v>
      </c>
      <c r="B14" t="s">
        <v>524</v>
      </c>
      <c r="C14" s="8">
        <v>43073</v>
      </c>
      <c r="D14" s="9">
        <v>64.5</v>
      </c>
      <c r="E14" s="9">
        <v>31.1</v>
      </c>
      <c r="F14" s="9"/>
      <c r="G14" s="9">
        <v>8.7200000000000006</v>
      </c>
    </row>
    <row r="15" spans="1:7" x14ac:dyDescent="0.3">
      <c r="A15" t="s">
        <v>525</v>
      </c>
      <c r="B15" t="s">
        <v>524</v>
      </c>
      <c r="C15" s="8">
        <v>43084</v>
      </c>
      <c r="D15" s="9">
        <v>60.3</v>
      </c>
      <c r="E15" s="9">
        <v>16.5</v>
      </c>
      <c r="F15" s="9"/>
      <c r="G15" s="9">
        <v>9.44</v>
      </c>
    </row>
    <row r="16" spans="1:7" x14ac:dyDescent="0.3">
      <c r="A16" t="s">
        <v>525</v>
      </c>
      <c r="B16" t="s">
        <v>524</v>
      </c>
      <c r="C16" s="8">
        <v>43088</v>
      </c>
      <c r="D16" s="9">
        <v>33.9</v>
      </c>
      <c r="E16" s="9">
        <v>20.9</v>
      </c>
      <c r="F16" s="9"/>
      <c r="G16" s="9">
        <v>7.62</v>
      </c>
    </row>
    <row r="17" spans="1:7" x14ac:dyDescent="0.3">
      <c r="A17" t="s">
        <v>525</v>
      </c>
      <c r="B17" t="s">
        <v>524</v>
      </c>
      <c r="C17" s="8">
        <v>43096</v>
      </c>
      <c r="D17" s="9">
        <v>46.4</v>
      </c>
      <c r="E17" s="9">
        <v>27.7</v>
      </c>
      <c r="F17" s="9"/>
      <c r="G17" s="9"/>
    </row>
    <row r="18" spans="1:7" x14ac:dyDescent="0.3">
      <c r="A18" t="s">
        <v>525</v>
      </c>
      <c r="B18" t="s">
        <v>524</v>
      </c>
      <c r="C18" s="8">
        <v>43109</v>
      </c>
      <c r="D18" s="9">
        <v>32.5</v>
      </c>
      <c r="E18" s="9">
        <v>18.8</v>
      </c>
      <c r="F18" s="9"/>
      <c r="G18" s="9"/>
    </row>
    <row r="19" spans="1:7" x14ac:dyDescent="0.3">
      <c r="A19" t="s">
        <v>525</v>
      </c>
      <c r="B19" t="s">
        <v>524</v>
      </c>
      <c r="C19" s="8">
        <v>43112</v>
      </c>
      <c r="D19" s="9">
        <v>449</v>
      </c>
      <c r="E19" s="9"/>
      <c r="F19" s="9"/>
      <c r="G19" s="9">
        <v>4.71</v>
      </c>
    </row>
    <row r="20" spans="1:7" x14ac:dyDescent="0.3">
      <c r="A20" t="s">
        <v>526</v>
      </c>
      <c r="B20" t="s">
        <v>524</v>
      </c>
      <c r="C20" s="8">
        <v>43068</v>
      </c>
      <c r="D20" s="9">
        <v>54.3</v>
      </c>
      <c r="E20" s="9">
        <v>21.8</v>
      </c>
      <c r="F20" s="9"/>
      <c r="G20" s="9"/>
    </row>
    <row r="21" spans="1:7" x14ac:dyDescent="0.3">
      <c r="A21" t="s">
        <v>526</v>
      </c>
      <c r="B21" t="s">
        <v>524</v>
      </c>
      <c r="C21" s="8">
        <v>43073</v>
      </c>
      <c r="D21" s="9">
        <v>54.6</v>
      </c>
      <c r="E21" s="9">
        <v>17.100000000000001</v>
      </c>
      <c r="F21" s="9"/>
      <c r="G21" s="9">
        <v>2.2200000000000002</v>
      </c>
    </row>
    <row r="22" spans="1:7" x14ac:dyDescent="0.3">
      <c r="A22" t="s">
        <v>526</v>
      </c>
      <c r="B22" t="s">
        <v>524</v>
      </c>
      <c r="C22" s="8">
        <v>43084</v>
      </c>
      <c r="D22" s="9">
        <v>43.4</v>
      </c>
      <c r="E22" s="9">
        <v>21.7</v>
      </c>
      <c r="F22" s="9"/>
      <c r="G22" s="9">
        <v>2.2000000000000002</v>
      </c>
    </row>
    <row r="23" spans="1:7" x14ac:dyDescent="0.3">
      <c r="A23" t="s">
        <v>526</v>
      </c>
      <c r="B23" t="s">
        <v>524</v>
      </c>
      <c r="C23" s="8">
        <v>43088</v>
      </c>
      <c r="D23" s="9">
        <v>24.2</v>
      </c>
      <c r="E23" s="9">
        <v>17.600000000000001</v>
      </c>
      <c r="F23" s="9"/>
      <c r="G23" s="9">
        <v>2.2000000000000002</v>
      </c>
    </row>
    <row r="24" spans="1:7" x14ac:dyDescent="0.3">
      <c r="A24" t="s">
        <v>526</v>
      </c>
      <c r="B24" t="s">
        <v>524</v>
      </c>
      <c r="C24" s="8">
        <v>43096</v>
      </c>
      <c r="D24" s="9">
        <v>18.399999999999999</v>
      </c>
      <c r="E24" s="9">
        <v>15.9</v>
      </c>
      <c r="F24" s="9"/>
      <c r="G24" s="9"/>
    </row>
    <row r="25" spans="1:7" x14ac:dyDescent="0.3">
      <c r="A25" t="s">
        <v>526</v>
      </c>
      <c r="B25" t="s">
        <v>524</v>
      </c>
      <c r="C25" s="8">
        <v>43112</v>
      </c>
      <c r="D25" s="9">
        <v>367</v>
      </c>
      <c r="E25" s="9"/>
      <c r="F25" s="9"/>
      <c r="G25" s="9">
        <v>3.61</v>
      </c>
    </row>
    <row r="26" spans="1:7" x14ac:dyDescent="0.3">
      <c r="A26" t="s">
        <v>526</v>
      </c>
      <c r="B26" t="s">
        <v>524</v>
      </c>
      <c r="C26" s="8">
        <v>43116</v>
      </c>
      <c r="D26" s="9">
        <v>49.9</v>
      </c>
      <c r="E26" s="9">
        <v>24.2</v>
      </c>
      <c r="F26" s="9"/>
      <c r="G26" s="9">
        <v>3.99</v>
      </c>
    </row>
    <row r="27" spans="1:7" x14ac:dyDescent="0.3">
      <c r="A27" t="s">
        <v>527</v>
      </c>
      <c r="B27" t="s">
        <v>524</v>
      </c>
      <c r="C27" s="8">
        <v>43068</v>
      </c>
      <c r="D27" s="9">
        <v>54.35</v>
      </c>
      <c r="E27" s="9">
        <v>32.450000000000003</v>
      </c>
      <c r="F27" s="9"/>
      <c r="G27" s="9"/>
    </row>
    <row r="28" spans="1:7" x14ac:dyDescent="0.3">
      <c r="A28" t="s">
        <v>527</v>
      </c>
      <c r="B28" t="s">
        <v>524</v>
      </c>
      <c r="C28" s="8">
        <v>43073</v>
      </c>
      <c r="D28" s="9">
        <v>37.549999999999997</v>
      </c>
      <c r="E28" s="9">
        <v>30.95</v>
      </c>
      <c r="F28" s="9"/>
      <c r="G28" s="9">
        <v>17.829999999999998</v>
      </c>
    </row>
    <row r="29" spans="1:7" x14ac:dyDescent="0.3">
      <c r="A29" t="s">
        <v>527</v>
      </c>
      <c r="B29" t="s">
        <v>524</v>
      </c>
      <c r="C29" s="8">
        <v>43084</v>
      </c>
      <c r="D29" s="9">
        <v>43.1</v>
      </c>
      <c r="E29" s="9">
        <v>35.1</v>
      </c>
      <c r="F29" s="9"/>
      <c r="G29" s="9">
        <v>16.95</v>
      </c>
    </row>
    <row r="30" spans="1:7" x14ac:dyDescent="0.3">
      <c r="A30" t="s">
        <v>527</v>
      </c>
      <c r="B30" t="s">
        <v>524</v>
      </c>
      <c r="C30" s="8">
        <v>43088</v>
      </c>
      <c r="D30" s="9">
        <v>33.9</v>
      </c>
      <c r="E30" s="9">
        <v>27.4</v>
      </c>
      <c r="F30" s="9"/>
      <c r="G30" s="9">
        <v>16.5</v>
      </c>
    </row>
    <row r="31" spans="1:7" x14ac:dyDescent="0.3">
      <c r="A31" t="s">
        <v>527</v>
      </c>
      <c r="B31" t="s">
        <v>524</v>
      </c>
      <c r="C31" s="8">
        <v>43096</v>
      </c>
      <c r="D31" s="9">
        <v>45.55</v>
      </c>
      <c r="E31" s="9">
        <v>36.25</v>
      </c>
      <c r="F31" s="9"/>
      <c r="G31" s="9"/>
    </row>
    <row r="32" spans="1:7" x14ac:dyDescent="0.3">
      <c r="A32" t="s">
        <v>527</v>
      </c>
      <c r="B32" t="s">
        <v>524</v>
      </c>
      <c r="C32" s="8">
        <v>43109</v>
      </c>
      <c r="D32" s="9">
        <v>40.299999999999997</v>
      </c>
      <c r="E32" s="9">
        <v>26.4</v>
      </c>
      <c r="F32" s="9"/>
      <c r="G32" s="9"/>
    </row>
    <row r="33" spans="1:7" x14ac:dyDescent="0.3">
      <c r="A33" t="s">
        <v>527</v>
      </c>
      <c r="B33" t="s">
        <v>524</v>
      </c>
      <c r="C33" s="8">
        <v>43116</v>
      </c>
      <c r="D33" s="9">
        <v>56.2</v>
      </c>
      <c r="E33" s="9">
        <v>39.700000000000003</v>
      </c>
      <c r="F33" s="9"/>
      <c r="G33" s="9">
        <v>22.34</v>
      </c>
    </row>
    <row r="34" spans="1:7" x14ac:dyDescent="0.3">
      <c r="A34" t="s">
        <v>529</v>
      </c>
      <c r="B34" t="s">
        <v>524</v>
      </c>
      <c r="C34" s="8">
        <v>43068</v>
      </c>
      <c r="D34" s="9">
        <v>31.7</v>
      </c>
      <c r="E34" s="9">
        <v>24.8</v>
      </c>
      <c r="F34" s="9"/>
      <c r="G34" s="9"/>
    </row>
    <row r="35" spans="1:7" x14ac:dyDescent="0.3">
      <c r="A35" t="s">
        <v>529</v>
      </c>
      <c r="B35" t="s">
        <v>524</v>
      </c>
      <c r="C35" s="8">
        <v>43073</v>
      </c>
      <c r="D35" s="9">
        <v>28.2</v>
      </c>
      <c r="E35" s="9">
        <v>22</v>
      </c>
      <c r="F35" s="9"/>
      <c r="G35" s="9">
        <v>3.2</v>
      </c>
    </row>
    <row r="36" spans="1:7" x14ac:dyDescent="0.3">
      <c r="A36" t="s">
        <v>529</v>
      </c>
      <c r="B36" t="s">
        <v>524</v>
      </c>
      <c r="C36" s="8">
        <v>43088</v>
      </c>
      <c r="D36" s="9">
        <v>25.7</v>
      </c>
      <c r="E36" s="9">
        <v>19.399999999999999</v>
      </c>
      <c r="F36" s="9"/>
      <c r="G36" s="9">
        <v>2.96</v>
      </c>
    </row>
    <row r="37" spans="1:7" x14ac:dyDescent="0.3">
      <c r="A37" t="s">
        <v>529</v>
      </c>
      <c r="B37" t="s">
        <v>524</v>
      </c>
      <c r="C37" s="8">
        <v>43112</v>
      </c>
      <c r="D37" s="9">
        <v>361.5</v>
      </c>
      <c r="E37" s="9">
        <v>433</v>
      </c>
      <c r="F37" s="9"/>
      <c r="G37" s="9">
        <v>13.47</v>
      </c>
    </row>
    <row r="38" spans="1:7" x14ac:dyDescent="0.3">
      <c r="A38" t="s">
        <v>530</v>
      </c>
      <c r="B38" t="s">
        <v>524</v>
      </c>
      <c r="C38" s="8">
        <v>43068</v>
      </c>
      <c r="D38" s="9">
        <v>20.100000000000001</v>
      </c>
      <c r="E38" s="9">
        <v>12.5</v>
      </c>
      <c r="F38" s="9"/>
      <c r="G38" s="9"/>
    </row>
    <row r="39" spans="1:7" x14ac:dyDescent="0.3">
      <c r="A39" t="s">
        <v>530</v>
      </c>
      <c r="B39" t="s">
        <v>524</v>
      </c>
      <c r="C39" s="8">
        <v>43073</v>
      </c>
      <c r="D39" s="9">
        <v>16.2</v>
      </c>
      <c r="E39" s="9">
        <v>12.2</v>
      </c>
      <c r="F39" s="9"/>
      <c r="G39" s="9">
        <v>1.31</v>
      </c>
    </row>
    <row r="40" spans="1:7" x14ac:dyDescent="0.3">
      <c r="A40" t="s">
        <v>530</v>
      </c>
      <c r="B40" t="s">
        <v>524</v>
      </c>
      <c r="C40" s="8">
        <v>43084</v>
      </c>
      <c r="D40" s="9">
        <v>14.3</v>
      </c>
      <c r="E40" s="9">
        <v>11.9</v>
      </c>
      <c r="F40" s="9"/>
      <c r="G40" s="9">
        <v>1.55</v>
      </c>
    </row>
    <row r="41" spans="1:7" x14ac:dyDescent="0.3">
      <c r="A41" t="s">
        <v>530</v>
      </c>
      <c r="B41" t="s">
        <v>524</v>
      </c>
      <c r="C41" s="8">
        <v>43088</v>
      </c>
      <c r="D41" s="9">
        <v>14</v>
      </c>
      <c r="E41" s="9">
        <v>12</v>
      </c>
      <c r="F41" s="9"/>
      <c r="G41" s="9">
        <v>1.49</v>
      </c>
    </row>
    <row r="42" spans="1:7" x14ac:dyDescent="0.3">
      <c r="A42" t="s">
        <v>531</v>
      </c>
      <c r="B42" t="s">
        <v>524</v>
      </c>
      <c r="C42" s="8">
        <v>43068</v>
      </c>
      <c r="D42" s="9">
        <v>35.799999999999997</v>
      </c>
      <c r="E42" s="9">
        <v>24.5</v>
      </c>
      <c r="F42" s="9"/>
      <c r="G42" s="9"/>
    </row>
    <row r="43" spans="1:7" x14ac:dyDescent="0.3">
      <c r="A43" t="s">
        <v>531</v>
      </c>
      <c r="B43" t="s">
        <v>524</v>
      </c>
      <c r="C43" s="8">
        <v>43073</v>
      </c>
      <c r="D43" s="9">
        <v>36.799999999999997</v>
      </c>
      <c r="E43" s="9">
        <v>26</v>
      </c>
      <c r="F43" s="9"/>
      <c r="G43" s="9">
        <v>5.72</v>
      </c>
    </row>
    <row r="44" spans="1:7" x14ac:dyDescent="0.3">
      <c r="A44" t="s">
        <v>531</v>
      </c>
      <c r="B44" t="s">
        <v>524</v>
      </c>
      <c r="C44" s="8">
        <v>43084</v>
      </c>
      <c r="D44" s="9">
        <v>182</v>
      </c>
      <c r="E44" s="9">
        <v>24</v>
      </c>
      <c r="F44" s="9"/>
      <c r="G44" s="9">
        <v>6.65</v>
      </c>
    </row>
    <row r="45" spans="1:7" x14ac:dyDescent="0.3">
      <c r="A45" t="s">
        <v>531</v>
      </c>
      <c r="B45" t="s">
        <v>524</v>
      </c>
      <c r="C45" s="8">
        <v>43088</v>
      </c>
      <c r="D45" s="9">
        <v>38.9</v>
      </c>
      <c r="E45" s="9">
        <v>24.5</v>
      </c>
      <c r="F45" s="9"/>
      <c r="G45" s="9">
        <v>6.12</v>
      </c>
    </row>
    <row r="46" spans="1:7" x14ac:dyDescent="0.3">
      <c r="A46" t="s">
        <v>531</v>
      </c>
      <c r="B46" t="s">
        <v>524</v>
      </c>
      <c r="C46" s="8">
        <v>43109</v>
      </c>
      <c r="D46" s="9">
        <v>36.799999999999997</v>
      </c>
      <c r="E46" s="9">
        <v>27.1</v>
      </c>
      <c r="F46" s="9"/>
      <c r="G46" s="9"/>
    </row>
    <row r="47" spans="1:7" x14ac:dyDescent="0.3">
      <c r="A47" t="s">
        <v>531</v>
      </c>
      <c r="B47" t="s">
        <v>524</v>
      </c>
      <c r="C47" s="8">
        <v>43116</v>
      </c>
      <c r="D47" s="9">
        <v>79.8</v>
      </c>
      <c r="E47" s="9">
        <v>24</v>
      </c>
      <c r="F47" s="9"/>
      <c r="G47" s="9">
        <v>6.47</v>
      </c>
    </row>
    <row r="48" spans="1:7" x14ac:dyDescent="0.3">
      <c r="A48" t="s">
        <v>532</v>
      </c>
      <c r="B48" t="s">
        <v>524</v>
      </c>
      <c r="C48" s="8">
        <v>43068</v>
      </c>
      <c r="D48" s="9">
        <v>38</v>
      </c>
      <c r="E48" s="9">
        <v>28.3</v>
      </c>
      <c r="F48" s="9"/>
      <c r="G48" s="9"/>
    </row>
    <row r="49" spans="1:7" x14ac:dyDescent="0.3">
      <c r="A49" t="s">
        <v>532</v>
      </c>
      <c r="B49" t="s">
        <v>524</v>
      </c>
      <c r="C49" s="8">
        <v>43073</v>
      </c>
      <c r="D49" s="9">
        <v>73.7</v>
      </c>
      <c r="E49" s="9">
        <v>27.7</v>
      </c>
      <c r="F49" s="9"/>
      <c r="G49" s="9">
        <v>8.2799999999999994</v>
      </c>
    </row>
    <row r="50" spans="1:7" x14ac:dyDescent="0.3">
      <c r="A50" t="s">
        <v>532</v>
      </c>
      <c r="B50" t="s">
        <v>524</v>
      </c>
      <c r="C50" s="8">
        <v>43084</v>
      </c>
      <c r="D50" s="9">
        <v>56.7</v>
      </c>
      <c r="E50" s="9">
        <v>17.2</v>
      </c>
      <c r="F50" s="9"/>
      <c r="G50" s="9">
        <v>8.1</v>
      </c>
    </row>
    <row r="51" spans="1:7" x14ac:dyDescent="0.3">
      <c r="A51" t="s">
        <v>532</v>
      </c>
      <c r="B51" t="s">
        <v>524</v>
      </c>
      <c r="C51" s="8">
        <v>43088</v>
      </c>
      <c r="D51" s="9">
        <v>25</v>
      </c>
      <c r="E51" s="9">
        <v>23.6</v>
      </c>
      <c r="F51" s="9"/>
      <c r="G51" s="9">
        <v>8.2200000000000006</v>
      </c>
    </row>
    <row r="52" spans="1:7" x14ac:dyDescent="0.3">
      <c r="A52" t="s">
        <v>533</v>
      </c>
      <c r="B52" t="s">
        <v>524</v>
      </c>
      <c r="C52" s="8">
        <v>43068</v>
      </c>
      <c r="D52" s="9">
        <v>53.7</v>
      </c>
      <c r="E52" s="9">
        <v>10.7</v>
      </c>
      <c r="F52" s="9"/>
      <c r="G52" s="9"/>
    </row>
    <row r="53" spans="1:7" x14ac:dyDescent="0.3">
      <c r="A53" t="s">
        <v>533</v>
      </c>
      <c r="B53" t="s">
        <v>524</v>
      </c>
      <c r="C53" s="8">
        <v>43073</v>
      </c>
      <c r="D53" s="9">
        <v>40.5</v>
      </c>
      <c r="E53" s="9">
        <v>9.6</v>
      </c>
      <c r="F53" s="9"/>
      <c r="G53" s="9">
        <v>6.96</v>
      </c>
    </row>
    <row r="54" spans="1:7" x14ac:dyDescent="0.3">
      <c r="A54" t="s">
        <v>533</v>
      </c>
      <c r="B54" t="s">
        <v>524</v>
      </c>
      <c r="C54" s="8">
        <v>43084</v>
      </c>
      <c r="D54" s="9">
        <v>12</v>
      </c>
      <c r="E54" s="9">
        <v>9.94</v>
      </c>
      <c r="F54" s="9"/>
      <c r="G54" s="9">
        <v>6.5</v>
      </c>
    </row>
    <row r="55" spans="1:7" x14ac:dyDescent="0.3">
      <c r="A55" t="s">
        <v>533</v>
      </c>
      <c r="B55" t="s">
        <v>524</v>
      </c>
      <c r="C55" s="8">
        <v>43088</v>
      </c>
      <c r="D55" s="9">
        <v>24.55</v>
      </c>
      <c r="E55" s="9">
        <v>19.3</v>
      </c>
      <c r="F55" s="9"/>
      <c r="G55" s="9">
        <v>3.03</v>
      </c>
    </row>
    <row r="56" spans="1:7" x14ac:dyDescent="0.3">
      <c r="A56" t="s">
        <v>533</v>
      </c>
      <c r="B56" t="s">
        <v>524</v>
      </c>
      <c r="C56" s="8">
        <v>43096</v>
      </c>
      <c r="D56" s="9">
        <v>26.4</v>
      </c>
      <c r="E56" s="9">
        <v>12.1</v>
      </c>
      <c r="F56" s="9"/>
      <c r="G56" s="9"/>
    </row>
    <row r="57" spans="1:7" x14ac:dyDescent="0.3">
      <c r="A57" t="s">
        <v>533</v>
      </c>
      <c r="B57" t="s">
        <v>524</v>
      </c>
      <c r="C57" s="8">
        <v>43109</v>
      </c>
      <c r="D57" s="9">
        <v>71.150000000000006</v>
      </c>
      <c r="E57" s="9">
        <v>12.1</v>
      </c>
      <c r="F57" s="9"/>
      <c r="G57" s="9"/>
    </row>
    <row r="58" spans="1:7" x14ac:dyDescent="0.3">
      <c r="A58" t="s">
        <v>533</v>
      </c>
      <c r="B58" t="s">
        <v>524</v>
      </c>
      <c r="C58" s="8">
        <v>43116</v>
      </c>
      <c r="D58" s="9">
        <v>30.65</v>
      </c>
      <c r="E58" s="9">
        <v>11.95</v>
      </c>
      <c r="F58" s="9"/>
      <c r="G58" s="9">
        <v>8.24</v>
      </c>
    </row>
    <row r="59" spans="1:7" x14ac:dyDescent="0.3">
      <c r="A59" t="s">
        <v>534</v>
      </c>
      <c r="B59" t="s">
        <v>524</v>
      </c>
      <c r="C59" s="8">
        <v>43068</v>
      </c>
      <c r="D59" s="9">
        <v>59.7</v>
      </c>
      <c r="E59" s="9">
        <v>19.5</v>
      </c>
      <c r="F59" s="9"/>
      <c r="G59" s="9"/>
    </row>
    <row r="60" spans="1:7" x14ac:dyDescent="0.3">
      <c r="A60" t="s">
        <v>534</v>
      </c>
      <c r="B60" t="s">
        <v>524</v>
      </c>
      <c r="C60" s="8">
        <v>43073</v>
      </c>
      <c r="D60" s="9">
        <v>35.4</v>
      </c>
      <c r="E60" s="9">
        <v>15.3</v>
      </c>
      <c r="F60" s="9"/>
      <c r="G60" s="9">
        <v>0.51</v>
      </c>
    </row>
    <row r="61" spans="1:7" x14ac:dyDescent="0.3">
      <c r="A61" t="s">
        <v>534</v>
      </c>
      <c r="B61" t="s">
        <v>524</v>
      </c>
      <c r="C61" s="8">
        <v>43088</v>
      </c>
      <c r="D61" s="9">
        <v>33.4</v>
      </c>
      <c r="E61" s="9">
        <v>19.899999999999999</v>
      </c>
      <c r="F61" s="9"/>
      <c r="G61" s="9">
        <v>0.35</v>
      </c>
    </row>
    <row r="62" spans="1:7" x14ac:dyDescent="0.3">
      <c r="A62" t="s">
        <v>534</v>
      </c>
      <c r="B62" t="s">
        <v>524</v>
      </c>
      <c r="C62" s="8">
        <v>43109</v>
      </c>
      <c r="D62" s="9">
        <v>23.5</v>
      </c>
      <c r="E62" s="9">
        <v>12.8</v>
      </c>
      <c r="F62" s="9"/>
      <c r="G62" s="9"/>
    </row>
    <row r="63" spans="1:7" x14ac:dyDescent="0.3">
      <c r="A63" t="s">
        <v>534</v>
      </c>
      <c r="B63" t="s">
        <v>524</v>
      </c>
      <c r="C63" s="8">
        <v>43112</v>
      </c>
      <c r="D63" s="9">
        <v>219.3</v>
      </c>
      <c r="E63" s="9">
        <v>264.5</v>
      </c>
      <c r="F63" s="9"/>
      <c r="G63" s="9">
        <v>1.24</v>
      </c>
    </row>
    <row r="64" spans="1:7" x14ac:dyDescent="0.3">
      <c r="A64" t="s">
        <v>535</v>
      </c>
      <c r="B64" t="s">
        <v>524</v>
      </c>
      <c r="C64" s="8">
        <v>43068</v>
      </c>
      <c r="D64" s="9">
        <v>50.6</v>
      </c>
      <c r="E64" s="9">
        <v>12.7</v>
      </c>
      <c r="F64" s="9"/>
      <c r="G64" s="9"/>
    </row>
    <row r="65" spans="1:7" x14ac:dyDescent="0.3">
      <c r="A65" t="s">
        <v>535</v>
      </c>
      <c r="B65" t="s">
        <v>524</v>
      </c>
      <c r="C65" s="8">
        <v>43073</v>
      </c>
      <c r="D65" s="9">
        <v>54.9</v>
      </c>
      <c r="E65" s="9">
        <v>10.5</v>
      </c>
      <c r="F65" s="9"/>
      <c r="G65" s="9">
        <v>0.39</v>
      </c>
    </row>
    <row r="66" spans="1:7" x14ac:dyDescent="0.3">
      <c r="A66" t="s">
        <v>535</v>
      </c>
      <c r="B66" t="s">
        <v>524</v>
      </c>
      <c r="C66" s="8">
        <v>43088</v>
      </c>
      <c r="D66" s="9">
        <v>29.5</v>
      </c>
      <c r="E66" s="9">
        <v>16.5</v>
      </c>
      <c r="F66" s="9"/>
      <c r="G66" s="9">
        <v>0.41</v>
      </c>
    </row>
    <row r="67" spans="1:7" x14ac:dyDescent="0.3">
      <c r="A67" t="s">
        <v>535</v>
      </c>
      <c r="B67" t="s">
        <v>524</v>
      </c>
      <c r="C67" s="8">
        <v>43112</v>
      </c>
      <c r="D67" s="9">
        <v>2445</v>
      </c>
      <c r="E67" s="9">
        <v>225</v>
      </c>
      <c r="F67" s="9"/>
      <c r="G67" s="9">
        <v>1.39</v>
      </c>
    </row>
    <row r="68" spans="1:7" x14ac:dyDescent="0.3">
      <c r="A68" t="s">
        <v>528</v>
      </c>
      <c r="B68" t="s">
        <v>524</v>
      </c>
      <c r="C68" s="8">
        <v>43068</v>
      </c>
      <c r="D68" s="9">
        <v>88.9</v>
      </c>
      <c r="E68" s="9">
        <v>66</v>
      </c>
      <c r="F68" s="9"/>
      <c r="G68" s="9"/>
    </row>
    <row r="69" spans="1:7" x14ac:dyDescent="0.3">
      <c r="A69" t="s">
        <v>528</v>
      </c>
      <c r="B69" t="s">
        <v>524</v>
      </c>
      <c r="C69" s="8">
        <v>43073</v>
      </c>
      <c r="D69" s="9">
        <v>53.3</v>
      </c>
      <c r="E69" s="9">
        <v>36</v>
      </c>
      <c r="F69" s="9"/>
      <c r="G69" s="9">
        <v>18.13</v>
      </c>
    </row>
    <row r="70" spans="1:7" x14ac:dyDescent="0.3">
      <c r="A70" t="s">
        <v>528</v>
      </c>
      <c r="B70" t="s">
        <v>524</v>
      </c>
      <c r="C70" s="8">
        <v>43084</v>
      </c>
      <c r="D70" s="9">
        <v>32.5</v>
      </c>
      <c r="E70" s="9">
        <v>31.9</v>
      </c>
      <c r="F70" s="9"/>
      <c r="G70" s="9">
        <v>16.940000000000001</v>
      </c>
    </row>
    <row r="71" spans="1:7" x14ac:dyDescent="0.3">
      <c r="A71" t="s">
        <v>528</v>
      </c>
      <c r="B71" t="s">
        <v>524</v>
      </c>
      <c r="C71" s="8">
        <v>43088</v>
      </c>
      <c r="D71" s="9">
        <v>38.6</v>
      </c>
      <c r="E71" s="9">
        <v>23.4</v>
      </c>
      <c r="F71" s="9"/>
      <c r="G71" s="9">
        <v>17.559999999999999</v>
      </c>
    </row>
    <row r="72" spans="1:7" x14ac:dyDescent="0.3">
      <c r="A72" t="s">
        <v>528</v>
      </c>
      <c r="B72" t="s">
        <v>524</v>
      </c>
      <c r="C72" s="8">
        <v>43112</v>
      </c>
      <c r="D72" s="9">
        <v>335</v>
      </c>
      <c r="E72" s="9"/>
      <c r="F72" s="9"/>
      <c r="G72" s="9">
        <v>13.77</v>
      </c>
    </row>
    <row r="73" spans="1:7" x14ac:dyDescent="0.3">
      <c r="A73" t="s">
        <v>528</v>
      </c>
      <c r="B73" t="s">
        <v>524</v>
      </c>
      <c r="C73" s="8">
        <v>43116</v>
      </c>
      <c r="D73" s="9">
        <v>52.6</v>
      </c>
      <c r="E73" s="9">
        <v>51.5</v>
      </c>
      <c r="F73" s="9"/>
      <c r="G73" s="9">
        <v>24.54</v>
      </c>
    </row>
    <row r="74" spans="1:7" x14ac:dyDescent="0.3">
      <c r="A74" t="s">
        <v>540</v>
      </c>
      <c r="B74" t="s">
        <v>540</v>
      </c>
      <c r="C74" t="s">
        <v>540</v>
      </c>
      <c r="D74" s="9"/>
      <c r="E74" s="9"/>
      <c r="F74" s="9"/>
      <c r="G74" s="9"/>
    </row>
    <row r="75" spans="1:7" x14ac:dyDescent="0.3">
      <c r="B75"/>
      <c r="C75"/>
    </row>
    <row r="76" spans="1:7" x14ac:dyDescent="0.3">
      <c r="B76"/>
      <c r="C76"/>
    </row>
    <row r="77" spans="1:7" x14ac:dyDescent="0.3">
      <c r="B77"/>
      <c r="C77"/>
    </row>
    <row r="78" spans="1:7" x14ac:dyDescent="0.3">
      <c r="B78"/>
      <c r="C78"/>
    </row>
    <row r="79" spans="1:7" x14ac:dyDescent="0.3">
      <c r="B79"/>
      <c r="C79"/>
    </row>
    <row r="80" spans="1:7" x14ac:dyDescent="0.3">
      <c r="B80"/>
      <c r="C80"/>
    </row>
    <row r="81" spans="2:3" x14ac:dyDescent="0.3">
      <c r="B81"/>
      <c r="C81"/>
    </row>
    <row r="82" spans="2:3" x14ac:dyDescent="0.3">
      <c r="B82"/>
      <c r="C82"/>
    </row>
    <row r="83" spans="2:3" x14ac:dyDescent="0.3">
      <c r="B83"/>
      <c r="C83"/>
    </row>
    <row r="84" spans="2:3" x14ac:dyDescent="0.3">
      <c r="B84"/>
      <c r="C84"/>
    </row>
    <row r="85" spans="2:3" x14ac:dyDescent="0.3">
      <c r="B85"/>
      <c r="C85"/>
    </row>
    <row r="86" spans="2:3" x14ac:dyDescent="0.3">
      <c r="B86"/>
      <c r="C86"/>
    </row>
    <row r="87" spans="2:3" x14ac:dyDescent="0.3">
      <c r="B87"/>
      <c r="C87"/>
    </row>
    <row r="88" spans="2:3" x14ac:dyDescent="0.3">
      <c r="B88"/>
      <c r="C88"/>
    </row>
    <row r="89" spans="2:3" x14ac:dyDescent="0.3">
      <c r="B89"/>
      <c r="C89"/>
    </row>
    <row r="90" spans="2:3" x14ac:dyDescent="0.3">
      <c r="B90"/>
      <c r="C90"/>
    </row>
    <row r="91" spans="2:3" x14ac:dyDescent="0.3">
      <c r="B91"/>
      <c r="C91"/>
    </row>
    <row r="92" spans="2:3" x14ac:dyDescent="0.3">
      <c r="B92"/>
      <c r="C92"/>
    </row>
    <row r="93" spans="2:3" x14ac:dyDescent="0.3">
      <c r="B93"/>
      <c r="C93"/>
    </row>
    <row r="94" spans="2:3" x14ac:dyDescent="0.3">
      <c r="B94"/>
      <c r="C94"/>
    </row>
    <row r="95" spans="2:3" x14ac:dyDescent="0.3">
      <c r="B95"/>
      <c r="C95"/>
    </row>
    <row r="96" spans="2:3" x14ac:dyDescent="0.3">
      <c r="B96"/>
      <c r="C96"/>
    </row>
    <row r="97" spans="2:3" x14ac:dyDescent="0.3">
      <c r="B97"/>
      <c r="C97"/>
    </row>
    <row r="98" spans="2:3" x14ac:dyDescent="0.3">
      <c r="B98"/>
      <c r="C98"/>
    </row>
    <row r="99" spans="2:3" x14ac:dyDescent="0.3">
      <c r="B99"/>
      <c r="C99"/>
    </row>
    <row r="100" spans="2:3" x14ac:dyDescent="0.3">
      <c r="B100"/>
      <c r="C100"/>
    </row>
    <row r="101" spans="2:3" x14ac:dyDescent="0.3">
      <c r="B101"/>
      <c r="C101"/>
    </row>
    <row r="102" spans="2:3" x14ac:dyDescent="0.3">
      <c r="B102"/>
      <c r="C102"/>
    </row>
    <row r="103" spans="2:3" x14ac:dyDescent="0.3">
      <c r="B103"/>
      <c r="C103"/>
    </row>
    <row r="104" spans="2:3" x14ac:dyDescent="0.3">
      <c r="B104"/>
      <c r="C104"/>
    </row>
    <row r="105" spans="2:3" x14ac:dyDescent="0.3">
      <c r="B105"/>
      <c r="C105"/>
    </row>
    <row r="106" spans="2:3" x14ac:dyDescent="0.3">
      <c r="B106"/>
      <c r="C106"/>
    </row>
    <row r="107" spans="2:3" x14ac:dyDescent="0.3">
      <c r="B107"/>
      <c r="C107"/>
    </row>
    <row r="108" spans="2:3" x14ac:dyDescent="0.3">
      <c r="B108"/>
      <c r="C108"/>
    </row>
    <row r="109" spans="2:3" x14ac:dyDescent="0.3">
      <c r="B109"/>
      <c r="C109"/>
    </row>
    <row r="110" spans="2:3" x14ac:dyDescent="0.3">
      <c r="B110"/>
      <c r="C110"/>
    </row>
    <row r="111" spans="2:3" x14ac:dyDescent="0.3">
      <c r="B111"/>
      <c r="C111"/>
    </row>
    <row r="112" spans="2:3" x14ac:dyDescent="0.3">
      <c r="B112"/>
      <c r="C112"/>
    </row>
    <row r="113" spans="2:3" x14ac:dyDescent="0.3">
      <c r="B113"/>
      <c r="C113"/>
    </row>
    <row r="114" spans="2:3" x14ac:dyDescent="0.3">
      <c r="B114"/>
      <c r="C114"/>
    </row>
    <row r="115" spans="2:3" x14ac:dyDescent="0.3">
      <c r="B115"/>
      <c r="C115"/>
    </row>
    <row r="116" spans="2:3" x14ac:dyDescent="0.3">
      <c r="B116"/>
      <c r="C116"/>
    </row>
    <row r="117" spans="2:3" x14ac:dyDescent="0.3">
      <c r="B117"/>
      <c r="C117"/>
    </row>
    <row r="118" spans="2:3" x14ac:dyDescent="0.3">
      <c r="B118"/>
      <c r="C118"/>
    </row>
    <row r="119" spans="2:3" x14ac:dyDescent="0.3">
      <c r="B119"/>
      <c r="C119"/>
    </row>
    <row r="120" spans="2:3" x14ac:dyDescent="0.3">
      <c r="B120"/>
      <c r="C120"/>
    </row>
    <row r="121" spans="2:3" x14ac:dyDescent="0.3">
      <c r="B121"/>
      <c r="C121"/>
    </row>
    <row r="122" spans="2:3" x14ac:dyDescent="0.3">
      <c r="B122"/>
      <c r="C122"/>
    </row>
    <row r="123" spans="2:3" x14ac:dyDescent="0.3">
      <c r="B123"/>
      <c r="C123"/>
    </row>
    <row r="124" spans="2:3" x14ac:dyDescent="0.3">
      <c r="B124"/>
      <c r="C124"/>
    </row>
    <row r="125" spans="2:3" x14ac:dyDescent="0.3">
      <c r="B125"/>
      <c r="C125"/>
    </row>
    <row r="126" spans="2:3" x14ac:dyDescent="0.3">
      <c r="B126"/>
      <c r="C126"/>
    </row>
    <row r="127" spans="2:3" x14ac:dyDescent="0.3">
      <c r="B127"/>
      <c r="C127"/>
    </row>
    <row r="128" spans="2:3" x14ac:dyDescent="0.3">
      <c r="B128"/>
      <c r="C128"/>
    </row>
    <row r="129" spans="2:3" x14ac:dyDescent="0.3">
      <c r="B129"/>
      <c r="C129"/>
    </row>
    <row r="130" spans="2:3" x14ac:dyDescent="0.3">
      <c r="B130"/>
      <c r="C130"/>
    </row>
    <row r="131" spans="2:3" x14ac:dyDescent="0.3">
      <c r="B131"/>
      <c r="C131"/>
    </row>
    <row r="132" spans="2:3" x14ac:dyDescent="0.3">
      <c r="B132"/>
      <c r="C132"/>
    </row>
    <row r="133" spans="2:3" x14ac:dyDescent="0.3">
      <c r="B133"/>
      <c r="C133"/>
    </row>
    <row r="134" spans="2:3" x14ac:dyDescent="0.3">
      <c r="B134"/>
      <c r="C134"/>
    </row>
    <row r="135" spans="2:3" x14ac:dyDescent="0.3">
      <c r="B135"/>
      <c r="C135"/>
    </row>
    <row r="136" spans="2:3" x14ac:dyDescent="0.3">
      <c r="B136"/>
      <c r="C136"/>
    </row>
    <row r="137" spans="2:3" x14ac:dyDescent="0.3">
      <c r="B137"/>
      <c r="C137"/>
    </row>
    <row r="138" spans="2:3" x14ac:dyDescent="0.3">
      <c r="B138"/>
      <c r="C138"/>
    </row>
    <row r="139" spans="2:3" x14ac:dyDescent="0.3">
      <c r="B139"/>
      <c r="C139"/>
    </row>
    <row r="140" spans="2:3" x14ac:dyDescent="0.3">
      <c r="B140"/>
      <c r="C140"/>
    </row>
    <row r="141" spans="2:3" x14ac:dyDescent="0.3">
      <c r="B141"/>
      <c r="C141"/>
    </row>
    <row r="142" spans="2:3" x14ac:dyDescent="0.3">
      <c r="B142"/>
      <c r="C142"/>
    </row>
    <row r="143" spans="2:3" x14ac:dyDescent="0.3">
      <c r="B143"/>
      <c r="C143"/>
    </row>
    <row r="144" spans="2:3" x14ac:dyDescent="0.3">
      <c r="B144"/>
      <c r="C144"/>
    </row>
    <row r="145" spans="2:3" x14ac:dyDescent="0.3">
      <c r="B145"/>
      <c r="C145"/>
    </row>
    <row r="146" spans="2:3" x14ac:dyDescent="0.3">
      <c r="B146"/>
      <c r="C146"/>
    </row>
    <row r="147" spans="2:3" x14ac:dyDescent="0.3">
      <c r="B147"/>
      <c r="C147"/>
    </row>
    <row r="148" spans="2:3" x14ac:dyDescent="0.3">
      <c r="B148"/>
      <c r="C148"/>
    </row>
    <row r="149" spans="2:3" x14ac:dyDescent="0.3">
      <c r="B149"/>
      <c r="C149"/>
    </row>
    <row r="150" spans="2:3" x14ac:dyDescent="0.3">
      <c r="B150"/>
      <c r="C150"/>
    </row>
    <row r="151" spans="2:3" x14ac:dyDescent="0.3">
      <c r="B151"/>
      <c r="C151"/>
    </row>
    <row r="152" spans="2:3" x14ac:dyDescent="0.3">
      <c r="B152"/>
      <c r="C152"/>
    </row>
    <row r="153" spans="2:3" x14ac:dyDescent="0.3">
      <c r="B153"/>
      <c r="C153"/>
    </row>
    <row r="154" spans="2:3" x14ac:dyDescent="0.3">
      <c r="B154"/>
      <c r="C154"/>
    </row>
    <row r="155" spans="2:3" x14ac:dyDescent="0.3">
      <c r="B155"/>
      <c r="C155"/>
    </row>
    <row r="156" spans="2:3" x14ac:dyDescent="0.3">
      <c r="B156"/>
      <c r="C156"/>
    </row>
    <row r="157" spans="2:3" x14ac:dyDescent="0.3">
      <c r="B157"/>
      <c r="C157"/>
    </row>
    <row r="158" spans="2:3" x14ac:dyDescent="0.3">
      <c r="B158"/>
      <c r="C158"/>
    </row>
    <row r="159" spans="2:3" x14ac:dyDescent="0.3">
      <c r="B159"/>
      <c r="C159"/>
    </row>
    <row r="160" spans="2:3" x14ac:dyDescent="0.3">
      <c r="B160"/>
      <c r="C160"/>
    </row>
    <row r="161" spans="2:3" x14ac:dyDescent="0.3">
      <c r="B161"/>
      <c r="C161"/>
    </row>
    <row r="162" spans="2:3" x14ac:dyDescent="0.3">
      <c r="B162"/>
      <c r="C162"/>
    </row>
    <row r="163" spans="2:3" x14ac:dyDescent="0.3">
      <c r="B163"/>
      <c r="C163"/>
    </row>
    <row r="164" spans="2:3" x14ac:dyDescent="0.3">
      <c r="B164"/>
      <c r="C164"/>
    </row>
    <row r="165" spans="2:3" x14ac:dyDescent="0.3">
      <c r="B165"/>
      <c r="C165"/>
    </row>
    <row r="166" spans="2:3" x14ac:dyDescent="0.3">
      <c r="B166"/>
      <c r="C166"/>
    </row>
    <row r="167" spans="2:3" x14ac:dyDescent="0.3">
      <c r="B167"/>
      <c r="C167"/>
    </row>
    <row r="168" spans="2:3" x14ac:dyDescent="0.3">
      <c r="B168"/>
      <c r="C168"/>
    </row>
    <row r="169" spans="2:3" x14ac:dyDescent="0.3">
      <c r="B169"/>
      <c r="C169"/>
    </row>
    <row r="170" spans="2:3" x14ac:dyDescent="0.3">
      <c r="B170"/>
      <c r="C170"/>
    </row>
    <row r="171" spans="2:3" x14ac:dyDescent="0.3">
      <c r="B171"/>
      <c r="C171"/>
    </row>
    <row r="172" spans="2:3" x14ac:dyDescent="0.3">
      <c r="B172"/>
      <c r="C172"/>
    </row>
    <row r="173" spans="2:3" x14ac:dyDescent="0.3">
      <c r="B173"/>
      <c r="C173"/>
    </row>
    <row r="174" spans="2:3" x14ac:dyDescent="0.3">
      <c r="B174"/>
      <c r="C174"/>
    </row>
    <row r="175" spans="2:3" x14ac:dyDescent="0.3">
      <c r="B175"/>
      <c r="C175"/>
    </row>
    <row r="176" spans="2:3" x14ac:dyDescent="0.3">
      <c r="B176"/>
      <c r="C176"/>
    </row>
    <row r="177" spans="2:3" x14ac:dyDescent="0.3">
      <c r="B177"/>
      <c r="C177"/>
    </row>
    <row r="178" spans="2:3" x14ac:dyDescent="0.3">
      <c r="B178"/>
      <c r="C178"/>
    </row>
    <row r="179" spans="2:3" x14ac:dyDescent="0.3">
      <c r="B179"/>
      <c r="C179"/>
    </row>
    <row r="180" spans="2:3" x14ac:dyDescent="0.3">
      <c r="B180"/>
      <c r="C180"/>
    </row>
    <row r="181" spans="2:3" x14ac:dyDescent="0.3">
      <c r="B181"/>
      <c r="C181"/>
    </row>
    <row r="182" spans="2:3" x14ac:dyDescent="0.3">
      <c r="B182"/>
      <c r="C182"/>
    </row>
    <row r="183" spans="2:3" x14ac:dyDescent="0.3">
      <c r="B183"/>
      <c r="C183"/>
    </row>
    <row r="184" spans="2:3" x14ac:dyDescent="0.3">
      <c r="B184"/>
      <c r="C184"/>
    </row>
    <row r="185" spans="2:3" x14ac:dyDescent="0.3">
      <c r="B185"/>
      <c r="C185"/>
    </row>
    <row r="186" spans="2:3" x14ac:dyDescent="0.3">
      <c r="B186"/>
      <c r="C186"/>
    </row>
    <row r="187" spans="2:3" x14ac:dyDescent="0.3">
      <c r="B187"/>
      <c r="C187"/>
    </row>
    <row r="188" spans="2:3" x14ac:dyDescent="0.3">
      <c r="B188"/>
      <c r="C188"/>
    </row>
    <row r="189" spans="2:3" x14ac:dyDescent="0.3">
      <c r="B189"/>
      <c r="C189"/>
    </row>
    <row r="190" spans="2:3" x14ac:dyDescent="0.3">
      <c r="B190"/>
      <c r="C190"/>
    </row>
    <row r="191" spans="2:3" x14ac:dyDescent="0.3">
      <c r="B191"/>
      <c r="C191"/>
    </row>
    <row r="192" spans="2:3" x14ac:dyDescent="0.3">
      <c r="B192"/>
      <c r="C192"/>
    </row>
    <row r="193" spans="2:3" x14ac:dyDescent="0.3">
      <c r="B193"/>
      <c r="C193"/>
    </row>
    <row r="194" spans="2:3" x14ac:dyDescent="0.3">
      <c r="B194"/>
      <c r="C194"/>
    </row>
    <row r="195" spans="2:3" x14ac:dyDescent="0.3">
      <c r="B195"/>
      <c r="C195"/>
    </row>
    <row r="196" spans="2:3" x14ac:dyDescent="0.3">
      <c r="B196"/>
      <c r="C196"/>
    </row>
    <row r="197" spans="2:3" x14ac:dyDescent="0.3">
      <c r="B197"/>
      <c r="C197"/>
    </row>
    <row r="198" spans="2:3" x14ac:dyDescent="0.3">
      <c r="B198"/>
      <c r="C198"/>
    </row>
    <row r="199" spans="2:3" x14ac:dyDescent="0.3">
      <c r="B199"/>
      <c r="C199"/>
    </row>
    <row r="200" spans="2:3" x14ac:dyDescent="0.3">
      <c r="B200"/>
      <c r="C200"/>
    </row>
    <row r="201" spans="2:3" x14ac:dyDescent="0.3">
      <c r="B201"/>
      <c r="C201"/>
    </row>
    <row r="202" spans="2:3" x14ac:dyDescent="0.3">
      <c r="B202"/>
      <c r="C202"/>
    </row>
    <row r="203" spans="2:3" x14ac:dyDescent="0.3">
      <c r="B203"/>
      <c r="C203"/>
    </row>
    <row r="204" spans="2:3" x14ac:dyDescent="0.3">
      <c r="B204"/>
      <c r="C204"/>
    </row>
    <row r="205" spans="2:3" x14ac:dyDescent="0.3">
      <c r="B205"/>
      <c r="C205"/>
    </row>
    <row r="206" spans="2:3" x14ac:dyDescent="0.3">
      <c r="B206"/>
      <c r="C206"/>
    </row>
    <row r="207" spans="2:3" x14ac:dyDescent="0.3">
      <c r="B207"/>
      <c r="C207"/>
    </row>
    <row r="208" spans="2:3" x14ac:dyDescent="0.3">
      <c r="B208"/>
      <c r="C208"/>
    </row>
    <row r="209" spans="2:3" x14ac:dyDescent="0.3">
      <c r="B209"/>
      <c r="C209"/>
    </row>
    <row r="210" spans="2:3" x14ac:dyDescent="0.3">
      <c r="B210"/>
      <c r="C210"/>
    </row>
    <row r="211" spans="2:3" x14ac:dyDescent="0.3">
      <c r="B211"/>
      <c r="C211"/>
    </row>
    <row r="212" spans="2:3" x14ac:dyDescent="0.3">
      <c r="B212"/>
      <c r="C212"/>
    </row>
    <row r="213" spans="2:3" x14ac:dyDescent="0.3">
      <c r="B213"/>
      <c r="C213"/>
    </row>
    <row r="214" spans="2:3" x14ac:dyDescent="0.3">
      <c r="B214"/>
      <c r="C214"/>
    </row>
    <row r="215" spans="2:3" x14ac:dyDescent="0.3">
      <c r="B215"/>
      <c r="C215"/>
    </row>
    <row r="216" spans="2:3" x14ac:dyDescent="0.3">
      <c r="B216"/>
      <c r="C216"/>
    </row>
    <row r="217" spans="2:3" x14ac:dyDescent="0.3">
      <c r="B217"/>
      <c r="C217"/>
    </row>
    <row r="218" spans="2:3" x14ac:dyDescent="0.3">
      <c r="B218"/>
      <c r="C218"/>
    </row>
    <row r="219" spans="2:3" x14ac:dyDescent="0.3">
      <c r="B219"/>
      <c r="C219"/>
    </row>
    <row r="220" spans="2:3" x14ac:dyDescent="0.3">
      <c r="B220"/>
      <c r="C220"/>
    </row>
    <row r="221" spans="2:3" x14ac:dyDescent="0.3">
      <c r="B221"/>
      <c r="C221"/>
    </row>
    <row r="222" spans="2:3" x14ac:dyDescent="0.3">
      <c r="B222"/>
      <c r="C222"/>
    </row>
    <row r="223" spans="2:3" x14ac:dyDescent="0.3">
      <c r="B223"/>
      <c r="C223"/>
    </row>
    <row r="224" spans="2:3" x14ac:dyDescent="0.3">
      <c r="B224"/>
      <c r="C224"/>
    </row>
    <row r="225" spans="2:3" x14ac:dyDescent="0.3">
      <c r="B225"/>
      <c r="C225"/>
    </row>
    <row r="226" spans="2:3" x14ac:dyDescent="0.3">
      <c r="B226"/>
      <c r="C226"/>
    </row>
    <row r="227" spans="2:3" x14ac:dyDescent="0.3">
      <c r="B227"/>
      <c r="C227"/>
    </row>
    <row r="228" spans="2:3" x14ac:dyDescent="0.3">
      <c r="B228"/>
      <c r="C228"/>
    </row>
    <row r="229" spans="2:3" x14ac:dyDescent="0.3">
      <c r="B229"/>
      <c r="C229"/>
    </row>
    <row r="230" spans="2:3" x14ac:dyDescent="0.3">
      <c r="B230"/>
      <c r="C230"/>
    </row>
    <row r="231" spans="2:3" x14ac:dyDescent="0.3">
      <c r="B231"/>
      <c r="C231"/>
    </row>
    <row r="232" spans="2:3" x14ac:dyDescent="0.3">
      <c r="B232"/>
      <c r="C232"/>
    </row>
    <row r="233" spans="2:3" x14ac:dyDescent="0.3">
      <c r="B233"/>
      <c r="C233"/>
    </row>
    <row r="234" spans="2:3" x14ac:dyDescent="0.3">
      <c r="B234"/>
      <c r="C234"/>
    </row>
    <row r="235" spans="2:3" x14ac:dyDescent="0.3">
      <c r="B235"/>
      <c r="C235"/>
    </row>
    <row r="236" spans="2:3" x14ac:dyDescent="0.3">
      <c r="B236"/>
      <c r="C236"/>
    </row>
    <row r="237" spans="2:3" x14ac:dyDescent="0.3">
      <c r="B237"/>
      <c r="C237"/>
    </row>
    <row r="238" spans="2:3" x14ac:dyDescent="0.3">
      <c r="B238"/>
      <c r="C238"/>
    </row>
    <row r="239" spans="2:3" x14ac:dyDescent="0.3">
      <c r="B239"/>
      <c r="C239"/>
    </row>
    <row r="240" spans="2:3" x14ac:dyDescent="0.3">
      <c r="B240"/>
      <c r="C240"/>
    </row>
    <row r="241" spans="2:3" x14ac:dyDescent="0.3">
      <c r="B241"/>
      <c r="C241"/>
    </row>
    <row r="242" spans="2:3" x14ac:dyDescent="0.3">
      <c r="B242"/>
      <c r="C242"/>
    </row>
    <row r="243" spans="2:3" x14ac:dyDescent="0.3">
      <c r="B243"/>
      <c r="C243"/>
    </row>
    <row r="244" spans="2:3" x14ac:dyDescent="0.3">
      <c r="B244"/>
      <c r="C244"/>
    </row>
    <row r="245" spans="2:3" x14ac:dyDescent="0.3">
      <c r="B245"/>
      <c r="C245"/>
    </row>
    <row r="246" spans="2:3" x14ac:dyDescent="0.3">
      <c r="B246"/>
      <c r="C246"/>
    </row>
    <row r="247" spans="2:3" x14ac:dyDescent="0.3">
      <c r="B247"/>
      <c r="C247"/>
    </row>
    <row r="248" spans="2:3" x14ac:dyDescent="0.3">
      <c r="B248"/>
      <c r="C248"/>
    </row>
    <row r="249" spans="2:3" x14ac:dyDescent="0.3">
      <c r="B249"/>
      <c r="C249"/>
    </row>
    <row r="250" spans="2:3" x14ac:dyDescent="0.3">
      <c r="B250"/>
      <c r="C250"/>
    </row>
    <row r="251" spans="2:3" x14ac:dyDescent="0.3">
      <c r="B251"/>
      <c r="C251"/>
    </row>
    <row r="252" spans="2:3" x14ac:dyDescent="0.3">
      <c r="B252"/>
      <c r="C252"/>
    </row>
    <row r="253" spans="2:3" x14ac:dyDescent="0.3">
      <c r="B253"/>
      <c r="C253"/>
    </row>
    <row r="254" spans="2:3" x14ac:dyDescent="0.3">
      <c r="B254"/>
      <c r="C254"/>
    </row>
    <row r="255" spans="2:3" x14ac:dyDescent="0.3">
      <c r="B255"/>
      <c r="C255"/>
    </row>
    <row r="256" spans="2:3" x14ac:dyDescent="0.3">
      <c r="B256"/>
      <c r="C256"/>
    </row>
    <row r="257" spans="2:3" x14ac:dyDescent="0.3">
      <c r="B257"/>
      <c r="C257"/>
    </row>
    <row r="258" spans="2:3" x14ac:dyDescent="0.3">
      <c r="B258"/>
      <c r="C258"/>
    </row>
    <row r="259" spans="2:3" x14ac:dyDescent="0.3">
      <c r="B259"/>
      <c r="C259"/>
    </row>
    <row r="260" spans="2:3" x14ac:dyDescent="0.3">
      <c r="B260"/>
      <c r="C260"/>
    </row>
    <row r="261" spans="2:3" x14ac:dyDescent="0.3">
      <c r="B261"/>
      <c r="C261"/>
    </row>
    <row r="262" spans="2:3" x14ac:dyDescent="0.3">
      <c r="B262"/>
      <c r="C262"/>
    </row>
    <row r="263" spans="2:3" x14ac:dyDescent="0.3">
      <c r="B263"/>
      <c r="C263"/>
    </row>
    <row r="264" spans="2:3" x14ac:dyDescent="0.3">
      <c r="B264"/>
      <c r="C264"/>
    </row>
    <row r="265" spans="2:3" x14ac:dyDescent="0.3">
      <c r="B265"/>
      <c r="C265"/>
    </row>
    <row r="266" spans="2:3" x14ac:dyDescent="0.3">
      <c r="B266"/>
      <c r="C266"/>
    </row>
    <row r="267" spans="2:3" x14ac:dyDescent="0.3">
      <c r="B267"/>
      <c r="C267"/>
    </row>
    <row r="268" spans="2:3" x14ac:dyDescent="0.3">
      <c r="B268"/>
      <c r="C268"/>
    </row>
    <row r="269" spans="2:3" x14ac:dyDescent="0.3">
      <c r="B269"/>
      <c r="C269"/>
    </row>
    <row r="270" spans="2:3" x14ac:dyDescent="0.3">
      <c r="B270"/>
      <c r="C270"/>
    </row>
    <row r="271" spans="2:3" x14ac:dyDescent="0.3">
      <c r="B271"/>
      <c r="C271"/>
    </row>
    <row r="272" spans="2:3" x14ac:dyDescent="0.3">
      <c r="B272"/>
      <c r="C272"/>
    </row>
    <row r="273" spans="2:3" x14ac:dyDescent="0.3">
      <c r="B273"/>
      <c r="C273"/>
    </row>
    <row r="274" spans="2:3" x14ac:dyDescent="0.3">
      <c r="B274"/>
      <c r="C274"/>
    </row>
    <row r="275" spans="2:3" x14ac:dyDescent="0.3">
      <c r="B275"/>
      <c r="C275"/>
    </row>
    <row r="276" spans="2:3" x14ac:dyDescent="0.3">
      <c r="B276"/>
      <c r="C276"/>
    </row>
    <row r="277" spans="2:3" x14ac:dyDescent="0.3">
      <c r="B277"/>
      <c r="C277"/>
    </row>
    <row r="278" spans="2:3" x14ac:dyDescent="0.3">
      <c r="B278"/>
      <c r="C27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selection activeCell="E1" activeCellId="1" sqref="A1:B1048576 E1:G1048576"/>
    </sheetView>
  </sheetViews>
  <sheetFormatPr defaultRowHeight="14.4" x14ac:dyDescent="0.3"/>
  <cols>
    <col min="2" max="2" width="8.88671875" style="12"/>
    <col min="4" max="4" width="8.88671875" style="12"/>
    <col min="5" max="5" width="19.21875" bestFit="1" customWidth="1"/>
    <col min="6" max="6" width="26.33203125" bestFit="1" customWidth="1"/>
  </cols>
  <sheetData>
    <row r="1" spans="1:7" x14ac:dyDescent="0.3">
      <c r="A1" t="s">
        <v>536</v>
      </c>
      <c r="B1" s="12" t="s">
        <v>537</v>
      </c>
      <c r="C1" t="s">
        <v>538</v>
      </c>
      <c r="E1" t="s">
        <v>26</v>
      </c>
      <c r="F1" t="s">
        <v>29</v>
      </c>
      <c r="G1" t="s">
        <v>120</v>
      </c>
    </row>
    <row r="2" spans="1:7" x14ac:dyDescent="0.3">
      <c r="A2" t="s">
        <v>523</v>
      </c>
      <c r="B2" s="12">
        <v>43068</v>
      </c>
      <c r="C2" t="s">
        <v>524</v>
      </c>
      <c r="E2">
        <v>96.9</v>
      </c>
      <c r="F2">
        <v>21.8</v>
      </c>
    </row>
    <row r="3" spans="1:7" x14ac:dyDescent="0.3">
      <c r="A3" t="s">
        <v>523</v>
      </c>
      <c r="B3" s="12">
        <v>43073</v>
      </c>
      <c r="C3" t="s">
        <v>524</v>
      </c>
      <c r="E3">
        <v>30.7</v>
      </c>
      <c r="F3">
        <v>18.2</v>
      </c>
      <c r="G3">
        <v>4.0199999999999996</v>
      </c>
    </row>
    <row r="4" spans="1:7" x14ac:dyDescent="0.3">
      <c r="A4" t="s">
        <v>523</v>
      </c>
      <c r="B4" s="12">
        <v>43084</v>
      </c>
      <c r="C4" t="s">
        <v>524</v>
      </c>
      <c r="E4">
        <v>30.9</v>
      </c>
      <c r="F4">
        <v>11.6</v>
      </c>
      <c r="G4">
        <v>3.49</v>
      </c>
    </row>
    <row r="5" spans="1:7" x14ac:dyDescent="0.3">
      <c r="A5" t="s">
        <v>523</v>
      </c>
      <c r="B5" s="12">
        <v>43088</v>
      </c>
      <c r="C5" t="s">
        <v>524</v>
      </c>
      <c r="E5">
        <v>22.7</v>
      </c>
      <c r="F5">
        <v>15.6</v>
      </c>
      <c r="G5">
        <v>3.48</v>
      </c>
    </row>
    <row r="6" spans="1:7" x14ac:dyDescent="0.3">
      <c r="A6" t="s">
        <v>523</v>
      </c>
      <c r="B6" s="12">
        <v>43096</v>
      </c>
      <c r="C6" t="s">
        <v>524</v>
      </c>
      <c r="E6">
        <v>19.2</v>
      </c>
      <c r="F6">
        <v>15.9</v>
      </c>
    </row>
    <row r="7" spans="1:7" x14ac:dyDescent="0.3">
      <c r="A7" t="s">
        <v>523</v>
      </c>
      <c r="B7" s="12">
        <v>43109</v>
      </c>
      <c r="C7" t="s">
        <v>524</v>
      </c>
      <c r="E7">
        <v>25.9</v>
      </c>
      <c r="F7">
        <v>16</v>
      </c>
    </row>
    <row r="8" spans="1:7" x14ac:dyDescent="0.3">
      <c r="A8" t="s">
        <v>523</v>
      </c>
      <c r="B8" s="12">
        <v>43112</v>
      </c>
      <c r="C8" t="s">
        <v>524</v>
      </c>
      <c r="E8">
        <v>377</v>
      </c>
      <c r="G8">
        <v>5.63</v>
      </c>
    </row>
    <row r="9" spans="1:7" x14ac:dyDescent="0.3">
      <c r="A9" t="s">
        <v>523</v>
      </c>
      <c r="B9" s="12">
        <v>43116</v>
      </c>
      <c r="C9" t="s">
        <v>524</v>
      </c>
      <c r="E9">
        <v>27.8</v>
      </c>
      <c r="F9">
        <v>21.4</v>
      </c>
      <c r="G9">
        <v>4.91</v>
      </c>
    </row>
    <row r="10" spans="1:7" x14ac:dyDescent="0.3">
      <c r="A10" t="s">
        <v>525</v>
      </c>
      <c r="B10" s="12">
        <v>43068</v>
      </c>
      <c r="C10" t="s">
        <v>524</v>
      </c>
      <c r="E10">
        <v>277.8</v>
      </c>
      <c r="F10">
        <v>125</v>
      </c>
    </row>
    <row r="11" spans="1:7" x14ac:dyDescent="0.3">
      <c r="A11" t="s">
        <v>525</v>
      </c>
      <c r="B11" s="12">
        <v>43073</v>
      </c>
      <c r="C11" t="s">
        <v>524</v>
      </c>
      <c r="E11">
        <v>64.5</v>
      </c>
      <c r="F11">
        <v>31.1</v>
      </c>
      <c r="G11">
        <v>8.7200000000000006</v>
      </c>
    </row>
    <row r="12" spans="1:7" x14ac:dyDescent="0.3">
      <c r="A12" t="s">
        <v>525</v>
      </c>
      <c r="B12" s="12">
        <v>43084</v>
      </c>
      <c r="C12" t="s">
        <v>524</v>
      </c>
      <c r="E12">
        <v>60.3</v>
      </c>
      <c r="F12">
        <v>16.5</v>
      </c>
      <c r="G12">
        <v>9.44</v>
      </c>
    </row>
    <row r="13" spans="1:7" x14ac:dyDescent="0.3">
      <c r="A13" t="s">
        <v>525</v>
      </c>
      <c r="B13" s="12">
        <v>43088</v>
      </c>
      <c r="C13" t="s">
        <v>524</v>
      </c>
      <c r="E13">
        <v>33.9</v>
      </c>
      <c r="F13">
        <v>20.9</v>
      </c>
      <c r="G13">
        <v>7.62</v>
      </c>
    </row>
    <row r="14" spans="1:7" x14ac:dyDescent="0.3">
      <c r="A14" t="s">
        <v>525</v>
      </c>
      <c r="B14" s="12">
        <v>43096</v>
      </c>
      <c r="C14" t="s">
        <v>524</v>
      </c>
      <c r="E14">
        <v>46.4</v>
      </c>
      <c r="F14">
        <v>27.7</v>
      </c>
    </row>
    <row r="15" spans="1:7" x14ac:dyDescent="0.3">
      <c r="A15" t="s">
        <v>525</v>
      </c>
      <c r="B15" s="12">
        <v>43109</v>
      </c>
      <c r="C15" t="s">
        <v>524</v>
      </c>
      <c r="E15">
        <v>32.5</v>
      </c>
      <c r="F15">
        <v>18.8</v>
      </c>
    </row>
    <row r="16" spans="1:7" x14ac:dyDescent="0.3">
      <c r="A16" t="s">
        <v>525</v>
      </c>
      <c r="B16" s="12">
        <v>43112</v>
      </c>
      <c r="C16" t="s">
        <v>524</v>
      </c>
      <c r="E16">
        <v>449</v>
      </c>
      <c r="G16">
        <v>4.71</v>
      </c>
    </row>
    <row r="17" spans="1:7" x14ac:dyDescent="0.3">
      <c r="A17" t="s">
        <v>526</v>
      </c>
      <c r="B17" s="12">
        <v>43068</v>
      </c>
      <c r="C17" t="s">
        <v>524</v>
      </c>
      <c r="E17">
        <v>54.3</v>
      </c>
      <c r="F17">
        <v>21.8</v>
      </c>
    </row>
    <row r="18" spans="1:7" x14ac:dyDescent="0.3">
      <c r="A18" t="s">
        <v>526</v>
      </c>
      <c r="B18" s="12">
        <v>43073</v>
      </c>
      <c r="C18" t="s">
        <v>524</v>
      </c>
      <c r="E18">
        <v>54.6</v>
      </c>
      <c r="F18">
        <v>17.100000000000001</v>
      </c>
      <c r="G18">
        <v>2.2200000000000002</v>
      </c>
    </row>
    <row r="19" spans="1:7" x14ac:dyDescent="0.3">
      <c r="A19" t="s">
        <v>526</v>
      </c>
      <c r="B19" s="12">
        <v>43084</v>
      </c>
      <c r="C19" t="s">
        <v>524</v>
      </c>
      <c r="E19">
        <v>43.4</v>
      </c>
      <c r="F19">
        <v>21.7</v>
      </c>
      <c r="G19">
        <v>2.2000000000000002</v>
      </c>
    </row>
    <row r="20" spans="1:7" x14ac:dyDescent="0.3">
      <c r="A20" t="s">
        <v>526</v>
      </c>
      <c r="B20" s="12">
        <v>43088</v>
      </c>
      <c r="C20" t="s">
        <v>524</v>
      </c>
      <c r="E20">
        <v>24.2</v>
      </c>
      <c r="F20">
        <v>17.600000000000001</v>
      </c>
      <c r="G20">
        <v>2.2000000000000002</v>
      </c>
    </row>
    <row r="21" spans="1:7" x14ac:dyDescent="0.3">
      <c r="A21" t="s">
        <v>526</v>
      </c>
      <c r="B21" s="12">
        <v>43096</v>
      </c>
      <c r="C21" t="s">
        <v>524</v>
      </c>
      <c r="E21">
        <v>18.399999999999999</v>
      </c>
      <c r="F21">
        <v>15.9</v>
      </c>
    </row>
    <row r="22" spans="1:7" x14ac:dyDescent="0.3">
      <c r="A22" t="s">
        <v>526</v>
      </c>
      <c r="B22" s="12">
        <v>43112</v>
      </c>
      <c r="C22" t="s">
        <v>524</v>
      </c>
      <c r="E22">
        <v>367</v>
      </c>
      <c r="G22">
        <v>3.61</v>
      </c>
    </row>
    <row r="23" spans="1:7" x14ac:dyDescent="0.3">
      <c r="A23" t="s">
        <v>526</v>
      </c>
      <c r="B23" s="12">
        <v>43116</v>
      </c>
      <c r="C23" t="s">
        <v>524</v>
      </c>
      <c r="E23">
        <v>49.9</v>
      </c>
      <c r="F23">
        <v>24.2</v>
      </c>
      <c r="G23">
        <v>3.99</v>
      </c>
    </row>
    <row r="24" spans="1:7" x14ac:dyDescent="0.3">
      <c r="A24" t="s">
        <v>527</v>
      </c>
      <c r="B24" s="12">
        <v>43068</v>
      </c>
      <c r="C24" t="s">
        <v>524</v>
      </c>
      <c r="E24">
        <v>54.35</v>
      </c>
      <c r="F24">
        <v>32.450000000000003</v>
      </c>
    </row>
    <row r="25" spans="1:7" x14ac:dyDescent="0.3">
      <c r="A25" t="s">
        <v>527</v>
      </c>
      <c r="B25" s="12">
        <v>43073</v>
      </c>
      <c r="C25" t="s">
        <v>524</v>
      </c>
      <c r="E25">
        <v>37.549999999999997</v>
      </c>
      <c r="F25">
        <v>30.95</v>
      </c>
      <c r="G25">
        <v>17.829999999999998</v>
      </c>
    </row>
    <row r="26" spans="1:7" x14ac:dyDescent="0.3">
      <c r="A26" t="s">
        <v>527</v>
      </c>
      <c r="B26" s="12">
        <v>43084</v>
      </c>
      <c r="C26" t="s">
        <v>524</v>
      </c>
      <c r="E26">
        <v>43.1</v>
      </c>
      <c r="F26">
        <v>35.1</v>
      </c>
      <c r="G26">
        <v>16.95</v>
      </c>
    </row>
    <row r="27" spans="1:7" x14ac:dyDescent="0.3">
      <c r="A27" t="s">
        <v>527</v>
      </c>
      <c r="B27" s="12">
        <v>43088</v>
      </c>
      <c r="C27" t="s">
        <v>524</v>
      </c>
      <c r="E27">
        <v>33.9</v>
      </c>
      <c r="F27">
        <v>27.4</v>
      </c>
      <c r="G27">
        <v>16.5</v>
      </c>
    </row>
    <row r="28" spans="1:7" x14ac:dyDescent="0.3">
      <c r="A28" t="s">
        <v>527</v>
      </c>
      <c r="B28" s="12">
        <v>43096</v>
      </c>
      <c r="C28" t="s">
        <v>524</v>
      </c>
      <c r="E28">
        <v>45.55</v>
      </c>
      <c r="F28">
        <v>36.25</v>
      </c>
    </row>
    <row r="29" spans="1:7" x14ac:dyDescent="0.3">
      <c r="A29" t="s">
        <v>527</v>
      </c>
      <c r="B29" s="12">
        <v>43109</v>
      </c>
      <c r="C29" t="s">
        <v>524</v>
      </c>
      <c r="E29">
        <v>40.299999999999997</v>
      </c>
      <c r="F29">
        <v>26.4</v>
      </c>
    </row>
    <row r="30" spans="1:7" x14ac:dyDescent="0.3">
      <c r="A30" t="s">
        <v>527</v>
      </c>
      <c r="B30" s="12">
        <v>43116</v>
      </c>
      <c r="C30" t="s">
        <v>524</v>
      </c>
      <c r="E30">
        <v>56.2</v>
      </c>
      <c r="F30">
        <v>39.700000000000003</v>
      </c>
      <c r="G30">
        <v>22.34</v>
      </c>
    </row>
    <row r="31" spans="1:7" x14ac:dyDescent="0.3">
      <c r="A31" t="s">
        <v>529</v>
      </c>
      <c r="B31" s="12">
        <v>43068</v>
      </c>
      <c r="C31" t="s">
        <v>524</v>
      </c>
      <c r="E31">
        <v>31.7</v>
      </c>
      <c r="F31">
        <v>24.8</v>
      </c>
    </row>
    <row r="32" spans="1:7" x14ac:dyDescent="0.3">
      <c r="A32" t="s">
        <v>529</v>
      </c>
      <c r="B32" s="12">
        <v>43073</v>
      </c>
      <c r="C32" t="s">
        <v>524</v>
      </c>
      <c r="E32">
        <v>28.2</v>
      </c>
      <c r="F32">
        <v>22</v>
      </c>
      <c r="G32">
        <v>3.2</v>
      </c>
    </row>
    <row r="33" spans="1:7" x14ac:dyDescent="0.3">
      <c r="A33" t="s">
        <v>529</v>
      </c>
      <c r="B33" s="12">
        <v>43088</v>
      </c>
      <c r="C33" t="s">
        <v>524</v>
      </c>
      <c r="E33">
        <v>25.7</v>
      </c>
      <c r="F33">
        <v>19.399999999999999</v>
      </c>
      <c r="G33">
        <v>2.96</v>
      </c>
    </row>
    <row r="34" spans="1:7" x14ac:dyDescent="0.3">
      <c r="A34" t="s">
        <v>529</v>
      </c>
      <c r="B34" s="12">
        <v>43112</v>
      </c>
      <c r="C34" t="s">
        <v>524</v>
      </c>
      <c r="E34">
        <v>361.5</v>
      </c>
      <c r="F34">
        <v>433</v>
      </c>
      <c r="G34">
        <v>13.47</v>
      </c>
    </row>
    <row r="35" spans="1:7" x14ac:dyDescent="0.3">
      <c r="A35" t="s">
        <v>530</v>
      </c>
      <c r="B35" s="12">
        <v>43068</v>
      </c>
      <c r="C35" t="s">
        <v>524</v>
      </c>
      <c r="E35">
        <v>20.100000000000001</v>
      </c>
      <c r="F35">
        <v>12.5</v>
      </c>
    </row>
    <row r="36" spans="1:7" x14ac:dyDescent="0.3">
      <c r="A36" t="s">
        <v>530</v>
      </c>
      <c r="B36" s="12">
        <v>43073</v>
      </c>
      <c r="C36" t="s">
        <v>524</v>
      </c>
      <c r="E36">
        <v>16.2</v>
      </c>
      <c r="F36">
        <v>12.2</v>
      </c>
      <c r="G36">
        <v>1.31</v>
      </c>
    </row>
    <row r="37" spans="1:7" x14ac:dyDescent="0.3">
      <c r="A37" t="s">
        <v>530</v>
      </c>
      <c r="B37" s="12">
        <v>43084</v>
      </c>
      <c r="C37" t="s">
        <v>524</v>
      </c>
      <c r="E37">
        <v>14.3</v>
      </c>
      <c r="F37">
        <v>11.9</v>
      </c>
      <c r="G37">
        <v>1.55</v>
      </c>
    </row>
    <row r="38" spans="1:7" x14ac:dyDescent="0.3">
      <c r="A38" t="s">
        <v>530</v>
      </c>
      <c r="B38" s="12">
        <v>43088</v>
      </c>
      <c r="C38" t="s">
        <v>524</v>
      </c>
      <c r="E38">
        <v>14</v>
      </c>
      <c r="F38">
        <v>12</v>
      </c>
      <c r="G38">
        <v>1.49</v>
      </c>
    </row>
    <row r="39" spans="1:7" x14ac:dyDescent="0.3">
      <c r="A39" t="s">
        <v>531</v>
      </c>
      <c r="B39" s="12">
        <v>43068</v>
      </c>
      <c r="C39" t="s">
        <v>524</v>
      </c>
      <c r="E39">
        <v>35.799999999999997</v>
      </c>
      <c r="F39">
        <v>24.5</v>
      </c>
    </row>
    <row r="40" spans="1:7" x14ac:dyDescent="0.3">
      <c r="A40" t="s">
        <v>531</v>
      </c>
      <c r="B40" s="12">
        <v>43073</v>
      </c>
      <c r="C40" t="s">
        <v>524</v>
      </c>
      <c r="E40">
        <v>36.799999999999997</v>
      </c>
      <c r="F40">
        <v>26</v>
      </c>
      <c r="G40">
        <v>5.72</v>
      </c>
    </row>
    <row r="41" spans="1:7" x14ac:dyDescent="0.3">
      <c r="A41" t="s">
        <v>531</v>
      </c>
      <c r="B41" s="12">
        <v>43084</v>
      </c>
      <c r="C41" t="s">
        <v>524</v>
      </c>
      <c r="E41">
        <v>182</v>
      </c>
      <c r="F41">
        <v>24</v>
      </c>
      <c r="G41">
        <v>6.65</v>
      </c>
    </row>
    <row r="42" spans="1:7" x14ac:dyDescent="0.3">
      <c r="A42" t="s">
        <v>531</v>
      </c>
      <c r="B42" s="12">
        <v>43088</v>
      </c>
      <c r="C42" t="s">
        <v>524</v>
      </c>
      <c r="E42">
        <v>38.9</v>
      </c>
      <c r="F42">
        <v>24.5</v>
      </c>
      <c r="G42">
        <v>6.12</v>
      </c>
    </row>
    <row r="43" spans="1:7" x14ac:dyDescent="0.3">
      <c r="A43" t="s">
        <v>531</v>
      </c>
      <c r="B43" s="12">
        <v>43109</v>
      </c>
      <c r="C43" t="s">
        <v>524</v>
      </c>
      <c r="E43">
        <v>36.799999999999997</v>
      </c>
      <c r="F43">
        <v>27.1</v>
      </c>
    </row>
    <row r="44" spans="1:7" x14ac:dyDescent="0.3">
      <c r="A44" t="s">
        <v>531</v>
      </c>
      <c r="B44" s="12">
        <v>43116</v>
      </c>
      <c r="C44" t="s">
        <v>524</v>
      </c>
      <c r="E44">
        <v>79.8</v>
      </c>
      <c r="F44">
        <v>24</v>
      </c>
      <c r="G44">
        <v>6.47</v>
      </c>
    </row>
    <row r="45" spans="1:7" x14ac:dyDescent="0.3">
      <c r="A45" t="s">
        <v>532</v>
      </c>
      <c r="B45" s="12">
        <v>43068</v>
      </c>
      <c r="C45" t="s">
        <v>524</v>
      </c>
      <c r="E45">
        <v>38</v>
      </c>
      <c r="F45">
        <v>28.3</v>
      </c>
    </row>
    <row r="46" spans="1:7" x14ac:dyDescent="0.3">
      <c r="A46" t="s">
        <v>532</v>
      </c>
      <c r="B46" s="12">
        <v>43073</v>
      </c>
      <c r="C46" t="s">
        <v>524</v>
      </c>
      <c r="E46">
        <v>73.7</v>
      </c>
      <c r="F46">
        <v>27.7</v>
      </c>
      <c r="G46">
        <v>8.2799999999999994</v>
      </c>
    </row>
    <row r="47" spans="1:7" x14ac:dyDescent="0.3">
      <c r="A47" t="s">
        <v>532</v>
      </c>
      <c r="B47" s="12">
        <v>43084</v>
      </c>
      <c r="C47" t="s">
        <v>524</v>
      </c>
      <c r="E47">
        <v>56.7</v>
      </c>
      <c r="F47">
        <v>17.2</v>
      </c>
      <c r="G47">
        <v>8.1</v>
      </c>
    </row>
    <row r="48" spans="1:7" x14ac:dyDescent="0.3">
      <c r="A48" t="s">
        <v>532</v>
      </c>
      <c r="B48" s="12">
        <v>43088</v>
      </c>
      <c r="C48" t="s">
        <v>524</v>
      </c>
      <c r="E48">
        <v>25</v>
      </c>
      <c r="F48">
        <v>23.6</v>
      </c>
      <c r="G48">
        <v>8.2200000000000006</v>
      </c>
    </row>
    <row r="49" spans="1:7" x14ac:dyDescent="0.3">
      <c r="A49" t="s">
        <v>533</v>
      </c>
      <c r="B49" s="12">
        <v>43068</v>
      </c>
      <c r="C49" t="s">
        <v>524</v>
      </c>
      <c r="E49">
        <v>53.7</v>
      </c>
      <c r="F49">
        <v>10.7</v>
      </c>
    </row>
    <row r="50" spans="1:7" x14ac:dyDescent="0.3">
      <c r="A50" t="s">
        <v>533</v>
      </c>
      <c r="B50" s="12">
        <v>43073</v>
      </c>
      <c r="C50" t="s">
        <v>524</v>
      </c>
      <c r="E50">
        <v>40.5</v>
      </c>
      <c r="F50">
        <v>9.6</v>
      </c>
      <c r="G50">
        <v>6.96</v>
      </c>
    </row>
    <row r="51" spans="1:7" x14ac:dyDescent="0.3">
      <c r="A51" t="s">
        <v>533</v>
      </c>
      <c r="B51" s="12">
        <v>43084</v>
      </c>
      <c r="C51" t="s">
        <v>524</v>
      </c>
      <c r="E51">
        <v>12</v>
      </c>
      <c r="F51">
        <v>9.94</v>
      </c>
      <c r="G51">
        <v>6.5</v>
      </c>
    </row>
    <row r="52" spans="1:7" x14ac:dyDescent="0.3">
      <c r="A52" t="s">
        <v>533</v>
      </c>
      <c r="B52" s="12">
        <v>43088</v>
      </c>
      <c r="C52" t="s">
        <v>524</v>
      </c>
      <c r="E52">
        <v>24.55</v>
      </c>
      <c r="F52">
        <v>19.3</v>
      </c>
      <c r="G52">
        <v>3.03</v>
      </c>
    </row>
    <row r="53" spans="1:7" x14ac:dyDescent="0.3">
      <c r="A53" t="s">
        <v>533</v>
      </c>
      <c r="B53" s="12">
        <v>43096</v>
      </c>
      <c r="C53" t="s">
        <v>524</v>
      </c>
      <c r="E53">
        <v>26.4</v>
      </c>
      <c r="F53">
        <v>12.1</v>
      </c>
    </row>
    <row r="54" spans="1:7" x14ac:dyDescent="0.3">
      <c r="A54" t="s">
        <v>533</v>
      </c>
      <c r="B54" s="12">
        <v>43109</v>
      </c>
      <c r="C54" t="s">
        <v>524</v>
      </c>
      <c r="E54">
        <v>71.150000000000006</v>
      </c>
      <c r="F54">
        <v>12.1</v>
      </c>
    </row>
    <row r="55" spans="1:7" x14ac:dyDescent="0.3">
      <c r="A55" t="s">
        <v>533</v>
      </c>
      <c r="B55" s="12">
        <v>43116</v>
      </c>
      <c r="C55" t="s">
        <v>524</v>
      </c>
      <c r="E55">
        <v>30.65</v>
      </c>
      <c r="F55">
        <v>11.95</v>
      </c>
      <c r="G55">
        <v>8.24</v>
      </c>
    </row>
    <row r="56" spans="1:7" x14ac:dyDescent="0.3">
      <c r="A56" t="s">
        <v>534</v>
      </c>
      <c r="B56" s="12">
        <v>43068</v>
      </c>
      <c r="C56" t="s">
        <v>524</v>
      </c>
      <c r="E56">
        <v>59.7</v>
      </c>
      <c r="F56">
        <v>19.5</v>
      </c>
    </row>
    <row r="57" spans="1:7" x14ac:dyDescent="0.3">
      <c r="A57" t="s">
        <v>534</v>
      </c>
      <c r="B57" s="12">
        <v>43073</v>
      </c>
      <c r="C57" t="s">
        <v>524</v>
      </c>
      <c r="E57">
        <v>35.4</v>
      </c>
      <c r="F57">
        <v>15.3</v>
      </c>
      <c r="G57">
        <v>0.51</v>
      </c>
    </row>
    <row r="58" spans="1:7" x14ac:dyDescent="0.3">
      <c r="A58" t="s">
        <v>534</v>
      </c>
      <c r="B58" s="12">
        <v>43088</v>
      </c>
      <c r="C58" t="s">
        <v>524</v>
      </c>
      <c r="E58">
        <v>33.4</v>
      </c>
      <c r="F58">
        <v>19.899999999999999</v>
      </c>
      <c r="G58">
        <v>0.35</v>
      </c>
    </row>
    <row r="59" spans="1:7" x14ac:dyDescent="0.3">
      <c r="A59" t="s">
        <v>534</v>
      </c>
      <c r="B59" s="12">
        <v>43109</v>
      </c>
      <c r="C59" t="s">
        <v>524</v>
      </c>
      <c r="E59">
        <v>23.5</v>
      </c>
      <c r="F59">
        <v>12.8</v>
      </c>
    </row>
    <row r="60" spans="1:7" x14ac:dyDescent="0.3">
      <c r="A60" t="s">
        <v>534</v>
      </c>
      <c r="B60" s="12">
        <v>43112</v>
      </c>
      <c r="C60" t="s">
        <v>524</v>
      </c>
      <c r="E60">
        <v>219.3</v>
      </c>
      <c r="F60">
        <v>264.5</v>
      </c>
      <c r="G60">
        <v>1.24</v>
      </c>
    </row>
    <row r="61" spans="1:7" x14ac:dyDescent="0.3">
      <c r="A61" t="s">
        <v>535</v>
      </c>
      <c r="B61" s="12">
        <v>43068</v>
      </c>
      <c r="C61" t="s">
        <v>524</v>
      </c>
      <c r="E61">
        <v>50.6</v>
      </c>
      <c r="F61">
        <v>12.7</v>
      </c>
    </row>
    <row r="62" spans="1:7" x14ac:dyDescent="0.3">
      <c r="A62" t="s">
        <v>535</v>
      </c>
      <c r="B62" s="12">
        <v>43073</v>
      </c>
      <c r="C62" t="s">
        <v>524</v>
      </c>
      <c r="E62">
        <v>54.9</v>
      </c>
      <c r="F62">
        <v>10.5</v>
      </c>
      <c r="G62">
        <v>0.39</v>
      </c>
    </row>
    <row r="63" spans="1:7" x14ac:dyDescent="0.3">
      <c r="A63" t="s">
        <v>535</v>
      </c>
      <c r="B63" s="12">
        <v>43088</v>
      </c>
      <c r="C63" t="s">
        <v>524</v>
      </c>
      <c r="E63">
        <v>29.5</v>
      </c>
      <c r="F63">
        <v>16.5</v>
      </c>
      <c r="G63">
        <v>0.41</v>
      </c>
    </row>
    <row r="64" spans="1:7" x14ac:dyDescent="0.3">
      <c r="A64" t="s">
        <v>535</v>
      </c>
      <c r="B64" s="12">
        <v>43112</v>
      </c>
      <c r="C64" t="s">
        <v>524</v>
      </c>
      <c r="E64">
        <v>2445</v>
      </c>
      <c r="F64">
        <v>225</v>
      </c>
      <c r="G64">
        <v>1.39</v>
      </c>
    </row>
    <row r="65" spans="1:7" x14ac:dyDescent="0.3">
      <c r="A65" t="s">
        <v>528</v>
      </c>
      <c r="B65" s="12">
        <v>43068</v>
      </c>
      <c r="C65" t="s">
        <v>524</v>
      </c>
      <c r="E65">
        <v>88.9</v>
      </c>
      <c r="F65">
        <v>66</v>
      </c>
    </row>
    <row r="66" spans="1:7" x14ac:dyDescent="0.3">
      <c r="A66" t="s">
        <v>528</v>
      </c>
      <c r="B66" s="12">
        <v>43073</v>
      </c>
      <c r="C66" t="s">
        <v>524</v>
      </c>
      <c r="E66">
        <v>53.3</v>
      </c>
      <c r="F66">
        <v>36</v>
      </c>
      <c r="G66">
        <v>18.13</v>
      </c>
    </row>
    <row r="67" spans="1:7" x14ac:dyDescent="0.3">
      <c r="A67" t="s">
        <v>528</v>
      </c>
      <c r="B67" s="12">
        <v>43084</v>
      </c>
      <c r="C67" t="s">
        <v>524</v>
      </c>
      <c r="E67">
        <v>32.5</v>
      </c>
      <c r="F67">
        <v>31.9</v>
      </c>
      <c r="G67">
        <v>16.940000000000001</v>
      </c>
    </row>
    <row r="68" spans="1:7" x14ac:dyDescent="0.3">
      <c r="A68" t="s">
        <v>528</v>
      </c>
      <c r="B68" s="12">
        <v>43088</v>
      </c>
      <c r="C68" t="s">
        <v>524</v>
      </c>
      <c r="E68">
        <v>38.6</v>
      </c>
      <c r="F68">
        <v>23.4</v>
      </c>
      <c r="G68">
        <v>17.559999999999999</v>
      </c>
    </row>
    <row r="69" spans="1:7" x14ac:dyDescent="0.3">
      <c r="A69" t="s">
        <v>528</v>
      </c>
      <c r="B69" s="12">
        <v>43112</v>
      </c>
      <c r="C69" t="s">
        <v>524</v>
      </c>
      <c r="E69">
        <v>335</v>
      </c>
      <c r="G69">
        <v>13.77</v>
      </c>
    </row>
    <row r="70" spans="1:7" x14ac:dyDescent="0.3">
      <c r="A70" t="s">
        <v>528</v>
      </c>
      <c r="B70" s="12">
        <v>43116</v>
      </c>
      <c r="C70" t="s">
        <v>524</v>
      </c>
      <c r="E70">
        <v>52.6</v>
      </c>
      <c r="F70">
        <v>51.5</v>
      </c>
      <c r="G70">
        <v>24.54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320 Raw</vt:lpstr>
      <vt:lpstr>317 Raw</vt:lpstr>
      <vt:lpstr>320Raw</vt:lpstr>
      <vt:lpstr>317Raw</vt:lpstr>
      <vt:lpstr>DUPS</vt:lpstr>
      <vt:lpstr> Combined+DUPS</vt:lpstr>
      <vt:lpstr>Pivot Ready</vt:lpstr>
      <vt:lpstr>Pivot</vt:lpstr>
      <vt:lpstr>Table</vt:lpstr>
      <vt:lpstr>Flag</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 Matt</dc:creator>
  <cp:lastModifiedBy>Serena Matt</cp:lastModifiedBy>
  <dcterms:created xsi:type="dcterms:W3CDTF">2018-02-09T14:09:42Z</dcterms:created>
  <dcterms:modified xsi:type="dcterms:W3CDTF">2018-02-09T18:24:32Z</dcterms:modified>
</cp:coreProperties>
</file>